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аспорт\Звіти 2023\"/>
    </mc:Choice>
  </mc:AlternateContent>
  <bookViews>
    <workbookView xWindow="-255" yWindow="-60" windowWidth="25440" windowHeight="14385" activeTab="2"/>
  </bookViews>
  <sheets>
    <sheet name="КПК1510150" sheetId="2" r:id="rId1"/>
    <sheet name="КПК1511021" sheetId="3" r:id="rId2"/>
    <sheet name="КПК1511023" sheetId="4" r:id="rId3"/>
    <sheet name="КПК1511091" sheetId="5" r:id="rId4"/>
    <sheet name="КПК1511101" sheetId="6" r:id="rId5"/>
    <sheet name="КПК1512010" sheetId="7" r:id="rId6"/>
    <sheet name="КПК1513102" sheetId="8" r:id="rId7"/>
    <sheet name="КПК1517130" sheetId="9" r:id="rId8"/>
    <sheet name="КПК1517321" sheetId="10" r:id="rId9"/>
    <sheet name="КПК1517323" sheetId="11" r:id="rId10"/>
    <sheet name="КПК1517372" sheetId="12" r:id="rId11"/>
    <sheet name="КПК1517380" sheetId="13" r:id="rId12"/>
    <sheet name="КПК1517383" sheetId="14" r:id="rId13"/>
    <sheet name="КПК1517384" sheetId="15" r:id="rId14"/>
    <sheet name="КПК1517462" sheetId="16" r:id="rId15"/>
    <sheet name="КПК1517463" sheetId="17" r:id="rId16"/>
  </sheets>
  <definedNames>
    <definedName name="_xlnm.Print_Area" localSheetId="0">КПК1510150!$A$1:$BQ$107</definedName>
    <definedName name="_xlnm.Print_Area" localSheetId="1">КПК1511021!$A$1:$BQ$105</definedName>
    <definedName name="_xlnm.Print_Area" localSheetId="2">КПК1511023!$A$1:$BQ$110</definedName>
    <definedName name="_xlnm.Print_Area" localSheetId="3">КПК1511091!$A$1:$BQ$105</definedName>
    <definedName name="_xlnm.Print_Area" localSheetId="4">КПК1511101!$A$1:$BQ$105</definedName>
    <definedName name="_xlnm.Print_Area" localSheetId="5">КПК1512010!$A$1:$BQ$111</definedName>
    <definedName name="_xlnm.Print_Area" localSheetId="6">КПК1513102!$A$1:$BQ$105</definedName>
    <definedName name="_xlnm.Print_Area" localSheetId="7">КПК1517130!$A$1:$BQ$105</definedName>
    <definedName name="_xlnm.Print_Area" localSheetId="8">КПК1517321!$A$1:$BQ$105</definedName>
    <definedName name="_xlnm.Print_Area" localSheetId="9">КПК1517323!$A$1:$BQ$105</definedName>
    <definedName name="_xlnm.Print_Area" localSheetId="10">КПК1517372!$A$1:$BQ$105</definedName>
    <definedName name="_xlnm.Print_Area" localSheetId="11">КПК1517380!$A$1:$BQ$111</definedName>
    <definedName name="_xlnm.Print_Area" localSheetId="12">КПК1517383!$A$1:$BQ$115</definedName>
    <definedName name="_xlnm.Print_Area" localSheetId="13">КПК1517384!$A$1:$BQ$135</definedName>
    <definedName name="_xlnm.Print_Area" localSheetId="14">КПК1517462!$A$1:$BQ$131</definedName>
    <definedName name="_xlnm.Print_Area" localSheetId="15">КПК1517463!$A$1:$BQ$106</definedName>
  </definedNames>
  <calcPr calcId="162913"/>
</workbook>
</file>

<file path=xl/calcChain.xml><?xml version="1.0" encoding="utf-8"?>
<calcChain xmlns="http://schemas.openxmlformats.org/spreadsheetml/2006/main">
  <c r="BM97" i="16" l="1"/>
  <c r="BM95" i="16"/>
  <c r="BM88" i="16"/>
  <c r="BM76" i="2" l="1"/>
  <c r="BM69" i="17" l="1"/>
  <c r="BM81" i="16" l="1"/>
  <c r="BM76" i="16"/>
  <c r="BM74" i="16"/>
  <c r="BM100" i="15"/>
  <c r="BM99" i="15"/>
  <c r="BM92" i="15"/>
  <c r="BM91" i="15"/>
  <c r="BM76" i="15"/>
  <c r="BM75" i="15"/>
  <c r="BM84" i="14"/>
  <c r="BM83" i="14"/>
  <c r="BM82" i="14"/>
  <c r="BM80" i="14"/>
  <c r="BM79" i="14"/>
  <c r="BM78" i="14"/>
  <c r="BM72" i="14"/>
  <c r="BM71" i="14"/>
  <c r="BM70" i="14"/>
  <c r="BM74" i="12"/>
  <c r="BM72" i="12"/>
  <c r="BH72" i="12"/>
  <c r="BM68" i="12"/>
  <c r="BM76" i="7"/>
  <c r="BM70" i="7"/>
  <c r="BM72" i="6" l="1"/>
  <c r="BM68" i="6"/>
  <c r="BM74" i="5"/>
  <c r="BM72" i="5"/>
  <c r="BM68" i="5"/>
  <c r="BM74" i="3"/>
  <c r="BM72" i="3"/>
  <c r="BH72" i="3"/>
  <c r="BM68" i="3"/>
  <c r="BM74" i="2" l="1"/>
  <c r="BM70" i="2"/>
  <c r="BH75" i="17" l="1"/>
  <c r="BC75" i="17"/>
  <c r="BH73" i="17"/>
  <c r="BC73" i="17"/>
  <c r="BH71" i="17"/>
  <c r="BC71" i="17"/>
  <c r="BH69" i="17"/>
  <c r="BC69" i="17"/>
  <c r="BD59" i="17"/>
  <c r="AY59" i="17"/>
  <c r="BI59" i="17" s="1"/>
  <c r="AS59" i="17"/>
  <c r="AC59" i="17"/>
  <c r="BD58" i="17"/>
  <c r="AY58" i="17"/>
  <c r="BI58" i="17" s="1"/>
  <c r="AS58" i="17"/>
  <c r="AC58" i="17"/>
  <c r="BI44" i="17"/>
  <c r="BD44" i="17"/>
  <c r="AZ44" i="17"/>
  <c r="AK44" i="17"/>
  <c r="BI43" i="17"/>
  <c r="BD43" i="17"/>
  <c r="AZ43" i="17"/>
  <c r="AK43" i="17"/>
  <c r="BH100" i="16"/>
  <c r="BC100" i="16"/>
  <c r="BH99" i="16"/>
  <c r="BC99" i="16"/>
  <c r="BH98" i="16"/>
  <c r="BC98" i="16"/>
  <c r="BH97" i="16"/>
  <c r="BC97" i="16"/>
  <c r="BH96" i="16"/>
  <c r="BC96" i="16"/>
  <c r="BH95" i="16"/>
  <c r="BC95" i="16"/>
  <c r="BH93" i="16"/>
  <c r="BC93" i="16"/>
  <c r="BH92" i="16"/>
  <c r="BC92" i="16"/>
  <c r="BH91" i="16"/>
  <c r="BC91" i="16"/>
  <c r="BH90" i="16"/>
  <c r="BC90" i="16"/>
  <c r="BH89" i="16"/>
  <c r="BC89" i="16"/>
  <c r="BH88" i="16"/>
  <c r="BC88" i="16"/>
  <c r="BH86" i="16"/>
  <c r="BC86" i="16"/>
  <c r="BH85" i="16"/>
  <c r="BC85" i="16"/>
  <c r="BH84" i="16"/>
  <c r="BC84" i="16"/>
  <c r="BH83" i="16"/>
  <c r="BC83" i="16"/>
  <c r="BH82" i="16"/>
  <c r="BC82" i="16"/>
  <c r="BH81" i="16"/>
  <c r="BC81" i="16"/>
  <c r="BH79" i="16"/>
  <c r="BC79" i="16"/>
  <c r="BH78" i="16"/>
  <c r="BC78" i="16"/>
  <c r="BH77" i="16"/>
  <c r="BC77" i="16"/>
  <c r="BH76" i="16"/>
  <c r="BC76" i="16"/>
  <c r="BH75" i="16"/>
  <c r="BC75" i="16"/>
  <c r="BH74" i="16"/>
  <c r="BC74" i="16"/>
  <c r="BD64" i="16"/>
  <c r="AY64" i="16"/>
  <c r="AS64" i="16"/>
  <c r="AC64" i="16"/>
  <c r="BD63" i="16"/>
  <c r="AY63" i="16"/>
  <c r="AS63" i="16"/>
  <c r="AC63" i="16"/>
  <c r="BI49" i="16"/>
  <c r="BD49" i="16"/>
  <c r="AZ49" i="16"/>
  <c r="AK49" i="16"/>
  <c r="BI48" i="16"/>
  <c r="BD48" i="16"/>
  <c r="AZ48" i="16"/>
  <c r="AK48" i="16"/>
  <c r="BI47" i="16"/>
  <c r="BD47" i="16"/>
  <c r="AZ47" i="16"/>
  <c r="AK47" i="16"/>
  <c r="BI46" i="16"/>
  <c r="BD46" i="16"/>
  <c r="AZ46" i="16"/>
  <c r="AK46" i="16"/>
  <c r="BI45" i="16"/>
  <c r="BD45" i="16"/>
  <c r="AZ45" i="16"/>
  <c r="AK45" i="16"/>
  <c r="BI44" i="16"/>
  <c r="BD44" i="16"/>
  <c r="AZ44" i="16"/>
  <c r="AK44" i="16"/>
  <c r="BI43" i="16"/>
  <c r="BD43" i="16"/>
  <c r="AZ43" i="16"/>
  <c r="AK43" i="16"/>
  <c r="BH104" i="15"/>
  <c r="BC104" i="15"/>
  <c r="BH103" i="15"/>
  <c r="BC103" i="15"/>
  <c r="BH102" i="15"/>
  <c r="BC102" i="15"/>
  <c r="BH101" i="15"/>
  <c r="BC101" i="15"/>
  <c r="BH100" i="15"/>
  <c r="BC100" i="15"/>
  <c r="BH99" i="15"/>
  <c r="BC99" i="15"/>
  <c r="BH98" i="15"/>
  <c r="BC98" i="15"/>
  <c r="BH96" i="15"/>
  <c r="BC96" i="15"/>
  <c r="BH95" i="15"/>
  <c r="BC95" i="15"/>
  <c r="BH94" i="15"/>
  <c r="BC94" i="15"/>
  <c r="BH93" i="15"/>
  <c r="BC93" i="15"/>
  <c r="BH92" i="15"/>
  <c r="BC92" i="15"/>
  <c r="BH91" i="15"/>
  <c r="BC91" i="15"/>
  <c r="BH90" i="15"/>
  <c r="BC90" i="15"/>
  <c r="BH88" i="15"/>
  <c r="BC88" i="15"/>
  <c r="BH87" i="15"/>
  <c r="BC87" i="15"/>
  <c r="BH86" i="15"/>
  <c r="BC86" i="15"/>
  <c r="BH85" i="15"/>
  <c r="BC85" i="15"/>
  <c r="BH84" i="15"/>
  <c r="BC84" i="15"/>
  <c r="BH83" i="15"/>
  <c r="BC83" i="15"/>
  <c r="BH82" i="15"/>
  <c r="BC82" i="15"/>
  <c r="BH80" i="15"/>
  <c r="BC80" i="15"/>
  <c r="BH79" i="15"/>
  <c r="BC79" i="15"/>
  <c r="BH78" i="15"/>
  <c r="BC78" i="15"/>
  <c r="BH77" i="15"/>
  <c r="BC77" i="15"/>
  <c r="BH76" i="15"/>
  <c r="BC76" i="15"/>
  <c r="BH75" i="15"/>
  <c r="BC75" i="15"/>
  <c r="BH74" i="15"/>
  <c r="BC74" i="15"/>
  <c r="BD64" i="15"/>
  <c r="AY64" i="15"/>
  <c r="AS64" i="15"/>
  <c r="AC64" i="15"/>
  <c r="BI50" i="15"/>
  <c r="BD50" i="15"/>
  <c r="AZ50" i="15"/>
  <c r="AK50" i="15"/>
  <c r="BI49" i="15"/>
  <c r="BD49" i="15"/>
  <c r="AZ49" i="15"/>
  <c r="AK49" i="15"/>
  <c r="BI48" i="15"/>
  <c r="BD48" i="15"/>
  <c r="AZ48" i="15"/>
  <c r="AK48" i="15"/>
  <c r="BI47" i="15"/>
  <c r="BD47" i="15"/>
  <c r="AZ47" i="15"/>
  <c r="AK47" i="15"/>
  <c r="BI46" i="15"/>
  <c r="BD46" i="15"/>
  <c r="AZ46" i="15"/>
  <c r="AK46" i="15"/>
  <c r="BI45" i="15"/>
  <c r="BD45" i="15"/>
  <c r="AZ45" i="15"/>
  <c r="AK45" i="15"/>
  <c r="BI44" i="15"/>
  <c r="BD44" i="15"/>
  <c r="AZ44" i="15"/>
  <c r="AK44" i="15"/>
  <c r="BI43" i="15"/>
  <c r="BD43" i="15"/>
  <c r="AZ43" i="15"/>
  <c r="AK43" i="15"/>
  <c r="BH84" i="14"/>
  <c r="BC84" i="14"/>
  <c r="BH83" i="14"/>
  <c r="BC83" i="14"/>
  <c r="BH82" i="14"/>
  <c r="BC82" i="14"/>
  <c r="BH80" i="14"/>
  <c r="BC80" i="14"/>
  <c r="BH79" i="14"/>
  <c r="BC79" i="14"/>
  <c r="BH78" i="14"/>
  <c r="BC78" i="14"/>
  <c r="BH76" i="14"/>
  <c r="BC76" i="14"/>
  <c r="BH75" i="14"/>
  <c r="BC75" i="14"/>
  <c r="BH74" i="14"/>
  <c r="BC74" i="14"/>
  <c r="BH72" i="14"/>
  <c r="BC72" i="14"/>
  <c r="BH71" i="14"/>
  <c r="BC71" i="14"/>
  <c r="BH70" i="14"/>
  <c r="BC70" i="14"/>
  <c r="BD60" i="14"/>
  <c r="AY60" i="14"/>
  <c r="AS60" i="14"/>
  <c r="AC60" i="14"/>
  <c r="BI46" i="14"/>
  <c r="BD46" i="14"/>
  <c r="AZ46" i="14"/>
  <c r="AK46" i="14"/>
  <c r="BI45" i="14"/>
  <c r="BD45" i="14"/>
  <c r="AZ45" i="14"/>
  <c r="AK45" i="14"/>
  <c r="BI44" i="14"/>
  <c r="BD44" i="14"/>
  <c r="AZ44" i="14"/>
  <c r="AK44" i="14"/>
  <c r="BI43" i="14"/>
  <c r="BD43" i="14"/>
  <c r="AZ43" i="14"/>
  <c r="AK43" i="14"/>
  <c r="BH80" i="13"/>
  <c r="BC80" i="13"/>
  <c r="BH79" i="13"/>
  <c r="BC79" i="13"/>
  <c r="BH77" i="13"/>
  <c r="BC77" i="13"/>
  <c r="BH76" i="13"/>
  <c r="BC76" i="13"/>
  <c r="BH74" i="13"/>
  <c r="BC74" i="13"/>
  <c r="BH73" i="13"/>
  <c r="BC73" i="13"/>
  <c r="BH71" i="13"/>
  <c r="BC71" i="13"/>
  <c r="BH70" i="13"/>
  <c r="BC70" i="13"/>
  <c r="BD60" i="13"/>
  <c r="AY60" i="13"/>
  <c r="AS60" i="13"/>
  <c r="AC60" i="13"/>
  <c r="BI46" i="13"/>
  <c r="BD46" i="13"/>
  <c r="AZ46" i="13"/>
  <c r="AK46" i="13"/>
  <c r="BI45" i="13"/>
  <c r="BD45" i="13"/>
  <c r="AZ45" i="13"/>
  <c r="AK45" i="13"/>
  <c r="BI44" i="13"/>
  <c r="BD44" i="13"/>
  <c r="AZ44" i="13"/>
  <c r="AK44" i="13"/>
  <c r="BH74" i="12"/>
  <c r="BC74" i="12"/>
  <c r="BC72" i="12"/>
  <c r="BH70" i="12"/>
  <c r="BC70" i="12"/>
  <c r="BH68" i="12"/>
  <c r="BC68" i="12"/>
  <c r="BD58" i="12"/>
  <c r="AY58" i="12"/>
  <c r="AS58" i="12"/>
  <c r="AC58" i="12"/>
  <c r="BI44" i="12"/>
  <c r="BD44" i="12"/>
  <c r="AZ44" i="12"/>
  <c r="AK44" i="12"/>
  <c r="BI43" i="12"/>
  <c r="BD43" i="12"/>
  <c r="AZ43" i="12"/>
  <c r="AK43" i="12"/>
  <c r="BH74" i="11"/>
  <c r="BC74" i="11"/>
  <c r="BH72" i="11"/>
  <c r="BC72" i="11"/>
  <c r="BH70" i="11"/>
  <c r="BC70" i="11"/>
  <c r="BH68" i="11"/>
  <c r="BC68" i="11"/>
  <c r="BD58" i="11"/>
  <c r="AY58" i="11"/>
  <c r="AS58" i="11"/>
  <c r="AC58" i="11"/>
  <c r="BI44" i="11"/>
  <c r="BD44" i="11"/>
  <c r="AZ44" i="11"/>
  <c r="AK44" i="11"/>
  <c r="BI43" i="11"/>
  <c r="BD43" i="11"/>
  <c r="AZ43" i="11"/>
  <c r="AK43" i="11"/>
  <c r="BH74" i="10"/>
  <c r="BC74" i="10"/>
  <c r="BH72" i="10"/>
  <c r="BC72" i="10"/>
  <c r="BH70" i="10"/>
  <c r="BC70" i="10"/>
  <c r="BH68" i="10"/>
  <c r="BC68" i="10"/>
  <c r="BD58" i="10"/>
  <c r="AY58" i="10"/>
  <c r="AS58" i="10"/>
  <c r="AC58" i="10"/>
  <c r="BI44" i="10"/>
  <c r="BD44" i="10"/>
  <c r="AZ44" i="10"/>
  <c r="AK44" i="10"/>
  <c r="BI43" i="10"/>
  <c r="BD43" i="10"/>
  <c r="AZ43" i="10"/>
  <c r="AK43" i="10"/>
  <c r="BH74" i="9"/>
  <c r="BC74" i="9"/>
  <c r="BH72" i="9"/>
  <c r="BC72" i="9"/>
  <c r="BH70" i="9"/>
  <c r="BC70" i="9"/>
  <c r="BH68" i="9"/>
  <c r="BC68" i="9"/>
  <c r="BD58" i="9"/>
  <c r="AY58" i="9"/>
  <c r="AS58" i="9"/>
  <c r="AC58" i="9"/>
  <c r="BI44" i="9"/>
  <c r="BD44" i="9"/>
  <c r="AZ44" i="9"/>
  <c r="AK44" i="9"/>
  <c r="BI43" i="9"/>
  <c r="AZ43" i="9"/>
  <c r="AK43" i="9"/>
  <c r="BH74" i="8"/>
  <c r="BC74" i="8"/>
  <c r="BH72" i="8"/>
  <c r="BC72" i="8"/>
  <c r="BH70" i="8"/>
  <c r="BC70" i="8"/>
  <c r="BH68" i="8"/>
  <c r="BC68" i="8"/>
  <c r="BD58" i="8"/>
  <c r="AY58" i="8"/>
  <c r="AS58" i="8"/>
  <c r="AC58" i="8"/>
  <c r="BI44" i="8"/>
  <c r="BD44" i="8"/>
  <c r="AZ44" i="8"/>
  <c r="AK44" i="8"/>
  <c r="BI43" i="8"/>
  <c r="BD43" i="8"/>
  <c r="AZ43" i="8"/>
  <c r="AK43" i="8"/>
  <c r="BH80" i="7"/>
  <c r="BC80" i="7"/>
  <c r="BH79" i="7"/>
  <c r="BC79" i="7"/>
  <c r="BH77" i="7"/>
  <c r="BC77" i="7"/>
  <c r="BH76" i="7"/>
  <c r="BC76" i="7"/>
  <c r="BH74" i="7"/>
  <c r="BC74" i="7"/>
  <c r="BH73" i="7"/>
  <c r="BC73" i="7"/>
  <c r="BH71" i="7"/>
  <c r="BC71" i="7"/>
  <c r="BH70" i="7"/>
  <c r="BC70" i="7"/>
  <c r="BD60" i="7"/>
  <c r="AY60" i="7"/>
  <c r="AS60" i="7"/>
  <c r="AC60" i="7"/>
  <c r="BD59" i="7"/>
  <c r="AY59" i="7"/>
  <c r="AS59" i="7"/>
  <c r="AC59" i="7"/>
  <c r="BI45" i="7"/>
  <c r="BD45" i="7"/>
  <c r="AZ45" i="7"/>
  <c r="AK45" i="7"/>
  <c r="BI44" i="7"/>
  <c r="BD44" i="7"/>
  <c r="AZ44" i="7"/>
  <c r="AK44" i="7"/>
  <c r="BI43" i="7"/>
  <c r="BD43" i="7"/>
  <c r="AZ43" i="7"/>
  <c r="AK43" i="7"/>
  <c r="BH74" i="6"/>
  <c r="BH72" i="6"/>
  <c r="BC72" i="6"/>
  <c r="BH70" i="6"/>
  <c r="BC70" i="6"/>
  <c r="BH68" i="6"/>
  <c r="BC68" i="6"/>
  <c r="BD58" i="6"/>
  <c r="AY58" i="6"/>
  <c r="AS58" i="6"/>
  <c r="AC58" i="6"/>
  <c r="BI44" i="6"/>
  <c r="BD44" i="6"/>
  <c r="AZ44" i="6"/>
  <c r="AK44" i="6"/>
  <c r="BI43" i="6"/>
  <c r="BD43" i="6"/>
  <c r="AZ43" i="6"/>
  <c r="AK43" i="6"/>
  <c r="BH74" i="5"/>
  <c r="BC74" i="5"/>
  <c r="BH72" i="5"/>
  <c r="BC72" i="5"/>
  <c r="BH70" i="5"/>
  <c r="BC70" i="5"/>
  <c r="BH68" i="5"/>
  <c r="BC68" i="5"/>
  <c r="BD58" i="5"/>
  <c r="AY58" i="5"/>
  <c r="AS58" i="5"/>
  <c r="AC58" i="5"/>
  <c r="BI44" i="5"/>
  <c r="BD44" i="5"/>
  <c r="AZ44" i="5"/>
  <c r="AK44" i="5"/>
  <c r="BI43" i="5"/>
  <c r="BD43" i="5"/>
  <c r="AZ43" i="5"/>
  <c r="AK43" i="5"/>
  <c r="BH79" i="4"/>
  <c r="BC79" i="4"/>
  <c r="BH78" i="4"/>
  <c r="BC78" i="4"/>
  <c r="BH76" i="4"/>
  <c r="BC76" i="4"/>
  <c r="BH75" i="4"/>
  <c r="BC75" i="4"/>
  <c r="BH73" i="4"/>
  <c r="BC73" i="4"/>
  <c r="BH72" i="4"/>
  <c r="BC72" i="4"/>
  <c r="BH70" i="4"/>
  <c r="BC70" i="4"/>
  <c r="BH69" i="4"/>
  <c r="BC69" i="4"/>
  <c r="BD59" i="4"/>
  <c r="AY59" i="4"/>
  <c r="AS59" i="4"/>
  <c r="AC59" i="4"/>
  <c r="BI45" i="4"/>
  <c r="BD45" i="4"/>
  <c r="AZ45" i="4"/>
  <c r="AK45" i="4"/>
  <c r="BI44" i="4"/>
  <c r="BD44" i="4"/>
  <c r="AZ44" i="4"/>
  <c r="AK44" i="4"/>
  <c r="BI43" i="4"/>
  <c r="BD43" i="4"/>
  <c r="AZ43" i="4"/>
  <c r="AK43" i="4"/>
  <c r="BH74" i="3"/>
  <c r="BC74" i="3"/>
  <c r="BC72" i="3"/>
  <c r="BH70" i="3"/>
  <c r="BC70" i="3"/>
  <c r="BH68" i="3"/>
  <c r="BC68" i="3"/>
  <c r="BD58" i="3"/>
  <c r="AY58" i="3"/>
  <c r="AS58" i="3"/>
  <c r="AC58" i="3"/>
  <c r="BI44" i="3"/>
  <c r="BD44" i="3"/>
  <c r="AZ44" i="3"/>
  <c r="AK44" i="3"/>
  <c r="BI43" i="3"/>
  <c r="BD43" i="3"/>
  <c r="AZ43" i="3"/>
  <c r="AK43" i="3"/>
  <c r="BH76" i="2"/>
  <c r="BC76" i="2"/>
  <c r="BH74" i="2"/>
  <c r="BC74" i="2"/>
  <c r="BH72" i="2"/>
  <c r="BC72" i="2"/>
  <c r="BH70" i="2"/>
  <c r="BC70" i="2"/>
  <c r="BD60" i="2"/>
  <c r="AY60" i="2"/>
  <c r="AS60" i="2"/>
  <c r="AC60" i="2"/>
  <c r="BI46" i="2"/>
  <c r="BD46" i="2"/>
  <c r="AZ46" i="2"/>
  <c r="AK46" i="2"/>
  <c r="BI45" i="2"/>
  <c r="BD45" i="2"/>
  <c r="AZ45" i="2"/>
  <c r="AK45" i="2"/>
  <c r="BI60" i="2" l="1"/>
  <c r="BN43" i="17"/>
  <c r="BN44" i="17"/>
  <c r="BI63" i="16"/>
  <c r="BN43" i="16"/>
  <c r="BN44" i="16"/>
  <c r="BN46" i="16"/>
  <c r="BN47" i="16"/>
  <c r="BN48" i="16"/>
  <c r="BI64" i="16"/>
  <c r="BN45" i="16"/>
  <c r="BN49" i="16"/>
  <c r="BN45" i="15"/>
  <c r="BN46" i="15"/>
  <c r="BN49" i="15"/>
  <c r="BN43" i="15"/>
  <c r="BN44" i="15"/>
  <c r="BI64" i="15"/>
  <c r="BN50" i="15"/>
  <c r="BN47" i="15"/>
  <c r="BN48" i="15"/>
  <c r="BN43" i="14"/>
  <c r="BN45" i="14"/>
  <c r="BI60" i="14"/>
  <c r="BN46" i="14"/>
  <c r="BN44" i="14"/>
  <c r="BN46" i="13"/>
  <c r="BI60" i="13"/>
  <c r="BN44" i="13"/>
  <c r="BN45" i="13"/>
  <c r="BN43" i="12"/>
  <c r="BI58" i="12"/>
  <c r="BN44" i="12"/>
  <c r="BN43" i="11"/>
  <c r="BI58" i="11"/>
  <c r="BN44" i="11"/>
  <c r="BN43" i="10"/>
  <c r="BI58" i="10"/>
  <c r="BN44" i="10"/>
  <c r="BN43" i="9"/>
  <c r="BN44" i="9"/>
  <c r="BI58" i="9"/>
  <c r="BN43" i="8"/>
  <c r="BI58" i="8"/>
  <c r="BN44" i="8"/>
  <c r="BI59" i="7"/>
  <c r="BI60" i="7"/>
  <c r="BN43" i="7"/>
  <c r="BN44" i="7"/>
  <c r="BN45" i="7"/>
  <c r="BN43" i="6"/>
  <c r="BI58" i="6"/>
  <c r="BN44" i="6"/>
  <c r="BN43" i="5"/>
  <c r="BI58" i="5"/>
  <c r="BN44" i="5"/>
  <c r="BN44" i="4"/>
  <c r="BN45" i="4"/>
  <c r="BI59" i="4"/>
  <c r="BN43" i="4"/>
  <c r="BN43" i="3"/>
  <c r="BI58" i="3"/>
  <c r="BN44" i="3"/>
  <c r="BN46" i="2"/>
  <c r="BN45" i="2"/>
</calcChain>
</file>

<file path=xl/sharedStrings.xml><?xml version="1.0" encoding="utf-8"?>
<sst xmlns="http://schemas.openxmlformats.org/spreadsheetml/2006/main" count="3463" uniqueCount="355">
  <si>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</si>
  <si>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</si>
  <si>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</si>
  <si>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</si>
  <si>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</si>
  <si>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</si>
  <si>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</si>
  <si>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</si>
  <si>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</si>
  <si>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</si>
  <si>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</si>
  <si>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</si>
  <si>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</si>
  <si>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</si>
  <si>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</si>
  <si>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</si>
  <si>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</si>
  <si>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</si>
  <si>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</si>
  <si>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</si>
  <si>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</si>
  <si>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</si>
  <si>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</si>
  <si>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</si>
  <si>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</si>
  <si>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</si>
  <si>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</si>
  <si>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</si>
  <si>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</si>
  <si>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</si>
  <si>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</si>
  <si>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</si>
  <si>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</si>
  <si>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</si>
  <si>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</si>
  <si>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</si>
  <si>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</si>
  <si>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</si>
  <si>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</si>
  <si>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</si>
  <si>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</si>
  <si>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</si>
  <si>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</si>
  <si>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</si>
  <si>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</si>
  <si>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</si>
  <si>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</si>
  <si>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</si>
  <si>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</si>
  <si>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</si>
  <si>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</si>
  <si>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</si>
  <si>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</si>
  <si>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</si>
  <si>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</si>
  <si>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</si>
  <si>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</si>
  <si>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</si>
  <si>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</si>
  <si>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</si>
  <si>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</si>
  <si>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</si>
  <si>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</si>
  <si>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</si>
  <si>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</si>
  <si>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</si>
  <si>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</si>
  <si>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</si>
  <si>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</si>
  <si>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</si>
  <si>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</si>
  <si>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</si>
  <si>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</si>
  <si>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</si>
  <si>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</si>
  <si>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</si>
  <si>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</si>
  <si>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</si>
  <si>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</si>
  <si>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</si>
  <si>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виконання наданих законодавчих повноважень</t>
  </si>
  <si>
    <t>Забезпечення виконання наданих законодавством повноважень</t>
  </si>
  <si>
    <t>Здійснення виконавчими органами Автономної Республіки Крим наданих законодавством повноважень у відповідній сфері</t>
  </si>
  <si>
    <t>Забезпечення капітального ремонту (термомодернізація) фасаду адміністративної будівлі</t>
  </si>
  <si>
    <t>Капітальний ремонт (термомодернізація) фасаду адміністративної будівлі Іванівської сільської ради Чернігівського району за адресою: вул. Дружби, 33б с. Іванівка, Чернігівського району Чернігівської області</t>
  </si>
  <si>
    <t>УСЬОГО</t>
  </si>
  <si>
    <t>Усього</t>
  </si>
  <si>
    <t>затрат</t>
  </si>
  <si>
    <t/>
  </si>
  <si>
    <t>Капітальний ремонт (термомодернізація) фасаду будівлі</t>
  </si>
  <si>
    <t>грн.</t>
  </si>
  <si>
    <t>розпорядження начальника ЧОВА</t>
  </si>
  <si>
    <t>продукту</t>
  </si>
  <si>
    <t>Кількість об`єктів</t>
  </si>
  <si>
    <t>од.</t>
  </si>
  <si>
    <t>ефективності</t>
  </si>
  <si>
    <t>Середня вартість витрат капітального ремонту</t>
  </si>
  <si>
    <t>Розрахунок (п.1.1/п.2.1)</t>
  </si>
  <si>
    <t>якості</t>
  </si>
  <si>
    <t>Капітальний ремонт (термомодернізація) фасаду адміністративної будівлі Іванівської сільської ради Чернігівського району за адресою: вул.Дружби, 33 б с.Іванівка, Чернігівського району Чернігівської області</t>
  </si>
  <si>
    <t>відс.</t>
  </si>
  <si>
    <t>Розрахунок</t>
  </si>
  <si>
    <t>Реалізація проектів (об'єктів, заходів), спрямованих на ліквідацію наслідків збройної агресії</t>
  </si>
  <si>
    <t>1500000</t>
  </si>
  <si>
    <t>Начальник відділу фінансового забезпечення-головний бухгалтер</t>
  </si>
  <si>
    <t>Ярослав СЛЄСАРЕНКО</t>
  </si>
  <si>
    <t>Світлана СЕРЕДА</t>
  </si>
  <si>
    <t>04014246</t>
  </si>
  <si>
    <t>2510000000</t>
  </si>
  <si>
    <t xml:space="preserve">  гривень</t>
  </si>
  <si>
    <t>місцевого бюджету на 2023  рік</t>
  </si>
  <si>
    <t>1510150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</si>
  <si>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</si>
  <si>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Управління капітального будівництва Чернігівської обласної державної адміністрації</t>
  </si>
  <si>
    <t>1510000</t>
  </si>
  <si>
    <t>0150</t>
  </si>
  <si>
    <t>0111</t>
  </si>
  <si>
    <t>Забезпечення капітального ремонту приміщення виробничого будинку</t>
  </si>
  <si>
    <t>Капітальний ремонт виробничого будинку</t>
  </si>
  <si>
    <t>Кількість об`єктів капітального ремонту</t>
  </si>
  <si>
    <t>розрахунок (п.1.1/п.2.1)</t>
  </si>
  <si>
    <t>Капітальний ремонт приміщення виробничого будинку Новобасанського опорного ЗЗСО I- III ступенів "Ідальня", літера "А" за адресою: вулиця Миру, 25, с. Нова Басань, Чернігівська область (коригування в частині кошторисної документації)</t>
  </si>
  <si>
    <t>1511021</t>
  </si>
  <si>
    <t>Надання загальної середньої освіти закладами загальної середньої освіти за рахунок коштів місцевого бюджету</t>
  </si>
  <si>
    <t>1021</t>
  </si>
  <si>
    <t>0921</t>
  </si>
  <si>
    <t>Капітальний ремонт зовнішніх стін приміщень навчального та спального корпусів з утепленням та облаштуванням зовнішних укосів та системи водостоку Комунального закладу "Чернігівський ліцей" Чернігівської обласної ради за адресою: м.Чернігів, вул. Тероборони, 50</t>
  </si>
  <si>
    <t>Капітальний ремонт будівель Чернігівського ліцею з посиленою військово-фізичною підготовкою (літери А2-1, А1-1 технічного паспорту БТІ) за адресою: вулиця Стрілецька буд. 1 у м.Чернігів</t>
  </si>
  <si>
    <t>Капітальний ремонт зовнішніх стін приміщень</t>
  </si>
  <si>
    <t>Капітальний ремонт будівель</t>
  </si>
  <si>
    <t>Кількість об`єктів капремонту</t>
  </si>
  <si>
    <t>Середня вартість витрат капремонту</t>
  </si>
  <si>
    <t>Капітальний ремонт зовнішніх стін приміщень навчального та спального корпусів з утепленням та облаштуванням зовнішніх укосів та системи водостоку Комунального закладу "Чернігівський ліцей" Чернігівської обласної ради за адресою: м.Чернігів, вул.Тероборони</t>
  </si>
  <si>
    <t>Капітальний ремонт будівель Чернігівського ліцею з посиленою військово-фізичною підготовкою (літери А2-1, А1-1 технічного паспорту БТІ) за адресою: вулиця Стрілецька буд.1 у м.Чернігів</t>
  </si>
  <si>
    <t>1511023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</si>
  <si>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</si>
  <si>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1023</t>
  </si>
  <si>
    <t>0922</t>
  </si>
  <si>
    <t>Капітальний ремонт будівлі "Чернігівське вище професійне училище, Чернігівської обласної ради", що розташоване за адресою: м. Чернігів, вул. Кільцева, 20 (усунення аварій, що сталися внаслідок військової збройної агресії Російської Федерації в м. Чернігові)</t>
  </si>
  <si>
    <t>Капітальний ремонт будівля</t>
  </si>
  <si>
    <t>Капітальний ремонт будівлі "Чернігівське вище професійне училище, ЧОР, що розташоване за адресою: м.Чернігів вул.Кільцева, 20 (усунення аварій, що сталися внаслідок військової збройної агресії Російсько Федераці в м.Чернігіові)</t>
  </si>
  <si>
    <t>1511091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</si>
  <si>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</si>
  <si>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1091</t>
  </si>
  <si>
    <t>0930</t>
  </si>
  <si>
    <t>Забезпечення розвитку та оновлення матеріально-технічної бази закладів освіти для здобуття високого рівня наукових та або інтелектуальних, культурних, творчих, професійних і загальних компетентностей особистістю, необхідних для діяльності за певною спеціа</t>
  </si>
  <si>
    <t>Забезпечення поточного ремонту підвального приміщення</t>
  </si>
  <si>
    <t>Поточний ремонт підвального приміщення у гуртожитку та поточний ремонт підвального приміщення навчального корпусу № 3 комунального закладу "Чернігівський базовий фаховий коледж" Чернігівської обласної Ради, що розташований за адресою:м. Чернігів, вул. П'ятницька, 42 "</t>
  </si>
  <si>
    <t>Обсяг видатків на поточний ремонт підвальних приміщень</t>
  </si>
  <si>
    <t>Розпорядження начальника ЧОВА</t>
  </si>
  <si>
    <t>Кількість об`єктів поточного ремонту</t>
  </si>
  <si>
    <t>Середня вартість витрат на поточний ремонт</t>
  </si>
  <si>
    <t>Поточний ремонт підвального приміщення у гуртожитку та поточний ремонт підвального приміщення навчального корпусу №3 комунального закладу "Чернігівський базовий фаховий медичний коледж" Чернігівської обласної Ради, що розташований за адресою: м.Чернігів,</t>
  </si>
  <si>
    <t>Забезпечення підготовки фахівців у закладах фахової передвищої освіти</t>
  </si>
  <si>
    <t>1511101</t>
  </si>
  <si>
    <t>Підготовка кадрів закладами фахової передвищої освіти за рахунок коштів місцевого бюджету</t>
  </si>
  <si>
    <t>1101</t>
  </si>
  <si>
    <t>0941</t>
  </si>
  <si>
    <t>Забезпечення розвитку та оновлення матеріально-технічної бази закладів охорони здоров'я для надання якісної сучасної медичної допомоги</t>
  </si>
  <si>
    <t>Забезпечення проведення капітального ремонту існуючого кабінету комп`ютерної томографії в КНП "Чернігівська обласна дитяча лікарня" ЧОР за адресою:м. Чернігів, вул. Пирогова, буд.16 "</t>
  </si>
  <si>
    <t>Капітальний ремонт існуючого кабінету комп'ютерної томографії в КНП "Чернігівська обласна дитяча лікарня" ЧОР за адресою: м. Чернігів, вул. Пирогова, буд.16"</t>
  </si>
  <si>
    <t>Капітальний ремонт частини приміщень відділення променевої та функціональної діагностики з метою встановлення комп'ютерного томографу в головному корпусі КНП "Чернігівська обласна дитяча лікарня" ЧОР за адресою: м. Чернігів, вул. Пирогова, буд.16"</t>
  </si>
  <si>
    <t>Обласна Програма розвитку підтримки комунальних закладів охорони здоров'я</t>
  </si>
  <si>
    <t>Обсяг видатків на капітальний ремонт існуючого кабінету комп`ютерною томографії</t>
  </si>
  <si>
    <t>розпорядження голови ЧВДА</t>
  </si>
  <si>
    <t>Обсяг видатків на капітальний ремонт частини приміщень відділення променевої та функціональної діагностики</t>
  </si>
  <si>
    <t>Кількість об`єктів капітального ремонту приміщень</t>
  </si>
  <si>
    <t>Середня вартість витрат на капітальний  ремонт</t>
  </si>
  <si>
    <t>Середня вартість витрат на капітальний ремонт приміщень</t>
  </si>
  <si>
    <t>рівень готовності: капітального ремонту існуючого кабінету комп`ютерної томографії в КНП "Чернігівська обласна дитяча лікарня" ЧОР за адресою: м. Чернігів, вул. Пирогова, буд.16"</t>
  </si>
  <si>
    <t>Підвищення рівня надання медичної допомоги та збереження здоров'я населення</t>
  </si>
  <si>
    <t>1512010</t>
  </si>
  <si>
    <t>Багатопрофільна стаціонарна медична допомога населенню</t>
  </si>
  <si>
    <t>2010</t>
  </si>
  <si>
    <t>0731</t>
  </si>
  <si>
    <t>Забезпечення соціальними послугами в будинках-інтернатах усіх типів, пансіонатах для громадян похилого віку та інвалідів</t>
  </si>
  <si>
    <t>Любецький психоневрологічний інтернат по вул. Квітнева, 1, у селищі Пересаж, Чернігівського району, Чернігівської області-капітальний ремонт тепломережі та гарячого водопостачання</t>
  </si>
  <si>
    <t>Капітальний ремонт тепломережі та гарячого водопостачання</t>
  </si>
  <si>
    <t>Любецький психоневрологічний інтернат по вул. Квітнева,1 у селищі Пересаж, Чернігівського р-ну, Чернігівської області- капітальний ремонт тепломережі та гарячого водопостачання</t>
  </si>
  <si>
    <t>1513102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</si>
  <si>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</si>
  <si>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3102</t>
  </si>
  <si>
    <t>1020</t>
  </si>
  <si>
    <t>Створення мережі спеціалізованих служб підтримки осіб, які постраждали від домашнього насильства за ознакою статі</t>
  </si>
  <si>
    <t>Забезпечення розроблення технічної документації із землеустрою</t>
  </si>
  <si>
    <t>Розроблення технічної документації із землеустрою по об'єкту:«Нове будівництво захисної споруди цивільного захисту – споруди подвійного призначення із захисними властивостями протирадіаційного укриття для потреб Денного центру соціально – психологічної допомоги особам, які постраждали від домашнього насильства та/або насильства за ознакою статі Чернігівського обласного центру соціально– психологічної допомоги за адресою: вул. Елеваторна, 6, м. Чернігів»</t>
  </si>
  <si>
    <t>Розробка технічної документації</t>
  </si>
  <si>
    <t>Середня вартість витрат по розробці технічної документації</t>
  </si>
  <si>
    <t>Реалізація проектів на створення мережі спеціалізованих служб підтримки осіб, які постраждали від домашнього насильства за ознакою статі</t>
  </si>
  <si>
    <t>1517130</t>
  </si>
  <si>
    <t>Здійснення заходів із землеустрою</t>
  </si>
  <si>
    <t>7130</t>
  </si>
  <si>
    <t>0421</t>
  </si>
  <si>
    <t>Забезпечення будівництва харчоблоку, пральні та підвального приміщення подвійного використання дошкільного навчального закладу</t>
  </si>
  <si>
    <t>Будівництво харчоблоку, пральні та підвального приміщення подвійного використання дошкільного навчального закладу "Берізка" з виділенням черг, розташованого за адресою: смт. Березна, вул. Володимирська, 1 - а Чернігівського району Чернігівської області. I черга - підвальне приміщення подвійного використання</t>
  </si>
  <si>
    <t>Будівництво харчоблоку, пральні та підвального приміщення</t>
  </si>
  <si>
    <t>Кількість об`єктів, які планується будувати</t>
  </si>
  <si>
    <t>Середня вартість витрат по будівництву</t>
  </si>
  <si>
    <t>Будівництво харчоблоку, пральні та підвального приміщення подвійного використання дошкільного навчального закладу "Берізка" з виділенням черг, розташованого за адресою: смт.Березна, вул. Володимирська,1-а Чернігівського району Чернігівської області. 1 чер</t>
  </si>
  <si>
    <t>1517321</t>
  </si>
  <si>
    <t>Будівництво освітніх установ та закладів</t>
  </si>
  <si>
    <t>7321</t>
  </si>
  <si>
    <t>0443</t>
  </si>
  <si>
    <t>Забезпечення розробки проектної документації</t>
  </si>
  <si>
    <t>Розробка проектної документації по об'єкту:«Нове будівництво захисної споруди цивільного захисту – споруди подвійного призначення із захисними властивостями протирадіаційного укриття для потреб Денного центру соціально – психологічної допомоги особам, які постраждали від домашнього насильства та/або насильства за ознакою статі Чернігівського обласного центру соціально– психологічної допомоги за адресою: вул. Елеваторна, 6, м. Чернігів»</t>
  </si>
  <si>
    <t>Розробка проектної документації</t>
  </si>
  <si>
    <t>Середня вартість витрат по розробці проектної документації</t>
  </si>
  <si>
    <t>Розробка проектної документації по об`єкту:"Нове будівництво захисної споруди подвійного призначення із захисними властивостями протирадіаційного укриття для потреб Денного центру соціального-психологічної допомоги особам, які постраждали від домашнього</t>
  </si>
  <si>
    <t>1517323</t>
  </si>
  <si>
    <t>Будівництво установ та закладів соціальної сфери</t>
  </si>
  <si>
    <t>7323</t>
  </si>
  <si>
    <t>Забезпечення проведення робіт по реконструкції об`єктів, спрямованих на ліквідацію наслідків збройної агресії</t>
  </si>
  <si>
    <t>Реконструкція будівлі №1 Талалаївського ліцею Талалаївської сільської ради Ніжинського району Чернігівської області по вул. Шкільній,1 в с. Талалаївка Ніжинського району Чернігівської області з виділенням черговості. I черга - дах; II черга - фасад; III черга - внутрішнє опорядження приміщень з улаштуванням санвузлів</t>
  </si>
  <si>
    <t>Реконструкція будівлі ліцею</t>
  </si>
  <si>
    <t>Кількість об`єктів, які планується реконструювати</t>
  </si>
  <si>
    <t>Середня вартість витрат реконструкції об`єкта</t>
  </si>
  <si>
    <t>1517372</t>
  </si>
  <si>
    <t>Реалізація проектів (заходів) з відновлення освітніх установ та закладів, пошкоджених / знищених внаслідок збройної агресії, за рахунок коштів місцевих бюджетів</t>
  </si>
  <si>
    <t>7372</t>
  </si>
  <si>
    <t>0490</t>
  </si>
  <si>
    <t>Реалізація інфраструктурних проектів та розвиток об'єктів соціально-культурної сфери, створення мережі спеціалізованих служб підтримки осіб, які постраждали від домашнього насильства за ознакою статі</t>
  </si>
  <si>
    <t>Забезпечення проведення реконструкції дитячого садка в с.Богданівка, вул. Широка, 30 Прилуцького р-на Чернігівської області (в т.ч.оплата проектно-вишукувальних робіт та експертизи)</t>
  </si>
  <si>
    <t>Забезпечення проведення нового будівництва захисної споруди цивільного захисту - споруди подвійного призначення із захисними властивостями протирадіаційного укриття для потреб Денного центру соціально-психологічної допомоги особам, які постраждали від до</t>
  </si>
  <si>
    <t>Реконструкція дитячого садка в с.Богданівка, вул.Широка, 30 Прилуцького р-на Чернігівської області (в т.ч. оплата проектно-вишукувальних робіт та експертизи)</t>
  </si>
  <si>
    <t>«Нове будівництво захисної споруди цивільного захисту – споруди подвійного призначення із захисними властивостями протирадіаційного укриття для потреб Денного центру соціально – психологічної допомоги особам, які постраждали від домашнього насильства та/або насильства за ознакою статі Черні-гівського обласного центру соціально– психологічної допомоги за адресою: вул. Елеваторна, 6, м. Чернігів»</t>
  </si>
  <si>
    <t>Реконструкція дитячого садка</t>
  </si>
  <si>
    <t>Обсяг витрат на будівництво захисної споруди</t>
  </si>
  <si>
    <t>Середня вартість реконструкції об`єкта</t>
  </si>
  <si>
    <t>Середня вартість будівництва</t>
  </si>
  <si>
    <t>Реконструкція дитячого садка в с.Богданівка, вул.Широка, 30 Прилуцького р-на Чернігівської обл ( в т.ч. оплата проектно-вишукувальних робіт та експертизи)</t>
  </si>
  <si>
    <t>Нове будівництво захисної споруди цивільного захисту -споруди подвійного призначення із захисними властивостями протирадіаційного укриття для потреб Денного центру соціально-психологічної допомоги особам, які постраждали від домашнього насильства та/або н</t>
  </si>
  <si>
    <t>1517380</t>
  </si>
  <si>
    <t>Виконання інвестиційних проектів за рахунок інших субвенцій з державного бюджету</t>
  </si>
  <si>
    <t>7380</t>
  </si>
  <si>
    <t>Забезпечення проведення робіт по реконструкції об`єктів та забезпечення проведення капітальних ремонтів, спрямованих на ліквідацію наслідків збройної агресії</t>
  </si>
  <si>
    <t>Капітальний ремонт будівлі хірургічного корпусу КНП "Чернігівська обласна лікарня" ЧОР в м. Чернігів, вул. Волковича, 25 (відділення щелепно-лицьової хірургії та хірургічної стоматології)</t>
  </si>
  <si>
    <t>Капітальний ремонт внутрішньої системи електропостачання та приміщень Чернігівського центру соціально-психологічної реабілітації дітей служби у справах дітей Чернігівської ОДА за адресою: вул. Толстого, 110 -а, м. Чернігів</t>
  </si>
  <si>
    <t>Капітальний ремонт будівлі хірургічного корпусу</t>
  </si>
  <si>
    <t>Капітальний ремонт внутрішньої системи електропостачання та приміщень</t>
  </si>
  <si>
    <t>Кількість об`єтів капремонту</t>
  </si>
  <si>
    <t>Середня вартість капремонту</t>
  </si>
  <si>
    <t>Реконструкція будівлі №1 Талалаївського ліцею Талалаївської сільської ради Ніжинського р-ну Чернігівської обл по вул.Шкільній,1 в с. Талалаївка Ніжинського р-ну Чернігівської області з виділенням черговості. 1 черга - дах, 2черга- фасад, 3 черга - внутріш</t>
  </si>
  <si>
    <t>Капітальний ремонт будівлі хірургічного корпусу КНП "Чернігівська обласна лікарня" ЧОР в м.Чернігів вул.Волковича,25 (відділення щелепно-лицьової хірургії та хірургічної стоматології)</t>
  </si>
  <si>
    <t>Капітальний ремонт внутрішньої системи електропостачання та приміщень Чернігівського центру соціально-психологічної реабілітації дітей служби у справах дітей Чернігівської ОДА за адресою: вул.Толстого, 110-а, м.Чернігів</t>
  </si>
  <si>
    <t>1517383</t>
  </si>
  <si>
    <t>Реалізація проектів (об`єктів, заходів) за рахунок коштів фонду ліквідації наслідків збройної агресії</t>
  </si>
  <si>
    <t>7383</t>
  </si>
  <si>
    <t>Забезпечення проведення робіт на проектування, відновлення, будівництво, модернізацію, облаштування, ремонт об`єктів будівництва громадського призначення, соціальної сфери, культурної спадщини, житлово-комунального господарства, інших об`єктів, що мають в</t>
  </si>
  <si>
    <t>Капітальний ремонт приміщення виробничого будинку Новобасанського опорного ЗЗСО I-III ступенів "Ідальня", літера "А" за адресою: вулиця Миру, 25, с. Нова Басань, Чернігівська область (коригування в частині кошторисної документації)</t>
  </si>
  <si>
    <t>Капітальний ремонт приміщення виробничого будинку</t>
  </si>
  <si>
    <t>Капітальний ремонт будівлі</t>
  </si>
  <si>
    <t>Кількість об`єктів, на яких планується капітальний ремонт</t>
  </si>
  <si>
    <t>Кількість об`єктів капремонту стін</t>
  </si>
  <si>
    <t>Кількість об`єктів капремонту будівель</t>
  </si>
  <si>
    <t>Кількість об`єктів капремонту буд</t>
  </si>
  <si>
    <t>Середня вартість витрат капітального ремонту приміщення</t>
  </si>
  <si>
    <t>Середня вартість капремонту тепломережі</t>
  </si>
  <si>
    <t>Середня вартість капремонту стін</t>
  </si>
  <si>
    <t>Середня вартість капремонту будівель</t>
  </si>
  <si>
    <t>Середня вартість витрат капремонту буд</t>
  </si>
  <si>
    <t>Будівництво харчоблоку, пральні та підвального приміщення подвійного використання дошкільного навчального закладу "Берізка"</t>
  </si>
  <si>
    <t>Капітальний ремонт (термомодернізація) фасаду адмінбудівлі Іванівської сільської ради</t>
  </si>
  <si>
    <t>Капітальний ремонт приміщення виробничого будинку НовоБасанського опорного ЗЗСО 1-3 ступенів "Їдальня"</t>
  </si>
  <si>
    <t>Любецький психоневрологічний інтернат по вул.Квітнева, 1 у с.Пересаж, Черн району Чернігівської області</t>
  </si>
  <si>
    <t>Капремонт зовнішніх стін приміщень навчального та спального корпусів з утепленням та облаштуванням зовнішніх укосів та системи водостоку КЗ "Чернігівський ліцей" ЧОР за адресою: м.Чернігів вул. Тероборони, 50</t>
  </si>
  <si>
    <t>Капітальний ремонт будівель Чернігівського ліцею з посиленою військово-фізичною підготовкою (літери А2-1, А1-1 техпаспорту БТІ) за адресою: вул.Стрілецька, 1 м.Чернігів</t>
  </si>
  <si>
    <t>Капремонт будівлі "Чернігівське вище професійне училище, Чернігівської обласної ради", що розташоване за адресою: м.Чернігів вул. Кільцева, 20 (усунення аварій, що сталися внаслідок військової агресії)</t>
  </si>
  <si>
    <t>1517384</t>
  </si>
  <si>
    <t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</t>
  </si>
  <si>
    <t>7384</t>
  </si>
  <si>
    <t>Організація будівництва, реконструкції, ремонту та експлуатаційного утримання автомобільних доріг загального користування місцевого значення та комунальної власності</t>
  </si>
  <si>
    <t>Будівництво, реконструкція, капітальний ремонт автомобільних доріг загального користування місцевого значення</t>
  </si>
  <si>
    <t>Поточний середній ремонт автомобільних доріг загального користування місцевого значення</t>
  </si>
  <si>
    <t>Поточний дрібний ремонт та експлуатаційне утримання автомобільних доріг загального користування місцевого значення</t>
  </si>
  <si>
    <t>Будівництво, реконструкція, капітальний ремонт вулиць і доріг комунальної власності у населених пунктах</t>
  </si>
  <si>
    <t>Поточний середній ремонт вулиць і доріг комунальної власності у населених пунктах</t>
  </si>
  <si>
    <t>Поточний дрібний ремонт та експлуатаційне утримання вулиць і доріг комунальної власності у населених пунктах</t>
  </si>
  <si>
    <t>Регіональна програма розвитку автомобільних доріг загального користування місцевого значення на 2023-2024 роки</t>
  </si>
  <si>
    <t>Забезпечення будівництва, реконструкції, капітального ремонту автомобільних доріг загального користування місцевого значення</t>
  </si>
  <si>
    <t>Розпорядження начальника ОВА</t>
  </si>
  <si>
    <t>Забезпечення проведення поточного середнього ремонту автомобільних доріг загального користування місцевого значення</t>
  </si>
  <si>
    <t>Забезпечення проведення поточного дрібного ремонту та експлуатаційне утримання автомобільних доріг загального користування місцевого значення</t>
  </si>
  <si>
    <t>Забезпечення проведення поточного середнього ремонту вулиць і доріг комунальної власності у населених пунктах</t>
  </si>
  <si>
    <t>Площа, на якій планується провести будівництво</t>
  </si>
  <si>
    <t>км.</t>
  </si>
  <si>
    <t>Проектно-кошторисна документація</t>
  </si>
  <si>
    <t>Площа шляхів, на яких планується провести ремонт</t>
  </si>
  <si>
    <t>Площа шляхів, на яких планується ремонт</t>
  </si>
  <si>
    <t>Площа шляхів, на яких планується провести ремонт кв м</t>
  </si>
  <si>
    <t>кв. м.</t>
  </si>
  <si>
    <t>Площа шляхів, на яких планується провести ремонт км</t>
  </si>
  <si>
    <t>Площа шляхів, на яких планується провести ремонт кв.м</t>
  </si>
  <si>
    <t>Середня вартість ремонту 1 км</t>
  </si>
  <si>
    <t>Середня вартість ремонту</t>
  </si>
  <si>
    <t>Середня вартість ремонту на будівництво, реконструкцію, капітальний ремонт</t>
  </si>
  <si>
    <t>Середня вартість 1 км поточного середнього ремонту</t>
  </si>
  <si>
    <t>Середня вартість 1 кв.м поточного середнього ремонту</t>
  </si>
  <si>
    <t>Збереження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</si>
  <si>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</si>
  <si>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</si>
  <si>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7462</t>
  </si>
  <si>
    <t>0456</t>
  </si>
  <si>
    <t>Забезпечення проведення аварійних, відновних робіт та експлуатаційне утримання автомобільних доріг загального користування місцевого значення</t>
  </si>
  <si>
    <t>Проведення аварійних робіт, відновних робіт та експлуатаційне утримання автомобільної дороги загального користування місцевого значення О250707 Короп`є-Карпилівка та С250716 Виповзів-Десна</t>
  </si>
  <si>
    <t>Середня вартістьаварійних, відновних робіт</t>
  </si>
  <si>
    <t>Темп зростання відремонтованої вулично-дорожньої мережі порівняно з попереднім роком</t>
  </si>
  <si>
    <t>'Збереження мережі автомобільних доріг  загального користування місцевого значення та забезпечення задовільних умов руху автотранспорту й безпеки дорожнього руху.</t>
  </si>
  <si>
    <t>1517463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</si>
  <si>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</si>
  <si>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7463</t>
  </si>
  <si>
    <t>Начальник Управління</t>
  </si>
  <si>
    <t>Бюджетна програма виконана в повному обсязі з економією.</t>
  </si>
  <si>
    <t>Бюджетна програма виконана на 100%.</t>
  </si>
  <si>
    <t>Бюджетна програма виконана в повному обсязі.</t>
  </si>
  <si>
    <t>Бюджетна програма виконана на 100% з економією.</t>
  </si>
  <si>
    <t>Бюджетні кошти освоєно на 100 %.</t>
  </si>
  <si>
    <t xml:space="preserve">Бюджетна програма не реалізована у зв'язку з проведенням коригування проектної документації, спрямованої на застосування актуальних технічних рішень та приведення до поточних цін. </t>
  </si>
  <si>
    <t>Завершення робіт заплановано у 2024 році.</t>
  </si>
  <si>
    <t xml:space="preserve">Відповідно календарного графіка виконання робіт заплановано у 2024 році. </t>
  </si>
  <si>
    <t xml:space="preserve"> </t>
  </si>
  <si>
    <t xml:space="preserve">Бюджетна програма запланована на 2023 - 2025 роки. Відповідно календарного графіка завершення виконання робіт заплановано у 2024 році. </t>
  </si>
  <si>
    <t xml:space="preserve">Результативні показники не виконані у зв'язку з проведенням коригування проектної документації, спрямованої на застосування актуальних технічних рішень та приведення до поточних цін. </t>
  </si>
  <si>
    <t>Роботи відповідно до календарного графіку виконання робіт будуть продовжені та завершені  у 2024 році.</t>
  </si>
  <si>
    <t>Строк реалізації бюджетної программи заплановано на 2023-2025 роки.  Роботи в кінці 2023 року призупинено у зв'язку з погіршенням погодних умов, що не дозволяє виконувати наружні роботи з утеплення фасадів, оскільки це призведе до порушення технологій.  Роботи відповідно до календарного графіку виконання робіт будуть продовжені та завершені  у 2024 році.</t>
  </si>
  <si>
    <t>Бюджетна програма виконана частково та буде реалізована у 2024 році.</t>
  </si>
  <si>
    <t>Строк реалізації бюджетної програми заплановано на 2023 - 2025 роки. Бюджетна програма виконана частково. Не довиконання пов'язане  з  затримкою поставки обладнання, передбаченого проектною документацією. Роботи будуть продовжені і завершені у 2024 році.</t>
  </si>
  <si>
    <t>Бюджетна програма виконана частково. Роботи будуть продовжені і завершені у 2024 році. Строк реалізації бюджетної программи заплановано на 2023-2024 роки.</t>
  </si>
  <si>
    <t>Строк реалізації бюджетної програми заплановано на 2023 - 2025 роки.  Капітальний ремонт Чернігівського ліцею за адресою: вул. Тероборони, 50 у м.Чернігів не розпочато, так як даний об'єкт відноситься до класу наслідків СС2 та дозвіл на початок робіт отримано 26.12.2023 року. Роботи по даному об'єкту будуть виконані та завершені у 2024 році. Капітальний ремонт будівель Чернігівського ліцею за адресою: вул. Стрілецька, буд. 1 у м. Чернігів не розпочато у зв'язку з тим, що проектна документація замовником передана 08.12.2023 року, що не дозволило завершити процедуру закупівлі у 2023 році.</t>
  </si>
  <si>
    <t>Роботи відповідно до календарного графіку виконання робіт будуть виконані  у 2024 році.</t>
  </si>
  <si>
    <t xml:space="preserve">Бюджетна програма запланована на 2023 - 2025 роки. Відповідно календарного графіка виконання робіт реалізація даної програми запланована у 2024 році. </t>
  </si>
  <si>
    <t>Капітальний ремонт Чернігівського ліцею за адресою: вул. Тероборони, 50 у м.Чернігів не розпочато, так як даний об'єкт відноситься до класу наслідків СС2 та дозвіл на початок робіт отримано 26.12.2023 року. Роботи по даному об'єкту будуть виконані та завершені у 2024 році. Капітальний ремонт будівель Чернігівського ліцею за адресою: вул. Стрілецька, буд. 1 у м. Чернігів не розпочато у зв'язку з тим, що проектна документація замовником передана 08.12.2023 року, що не дозволило завершити процедуру закупівлі у 2023 році.</t>
  </si>
  <si>
    <t>Реалізація бюджетної програми запланована у 2024 році.</t>
  </si>
  <si>
    <t>Строк реалізації бюджетної програми заплановано на 2023 - 2025 роки. Роботи відповідно до календарного графіку виконання робіт будуть виконані  у 2024 році.</t>
  </si>
  <si>
    <t>Строк реалізації бюджетної програми заплановано на 2023 - 2025 роки. Капітальний ремонт виконано частково, так як роботи з відновлення пошкодженної покрівлі не можливо виконувати з настанням несприятливих погодних умов.</t>
  </si>
  <si>
    <t>Бюджетна програма виконана частково.</t>
  </si>
  <si>
    <t>Строк реалізації бюджетної програми заплановано на 2023 - 2025 роки.  Роботи по даному об'єкту не виконувались у зв'язку з відмовою у видачі дозволу, так як проектна документація за будівництво об'єкту розроблена без урахування вимог містобудівних умов та обмежень та не скоригована замовником. Роботи заплановані у 2024 році.</t>
  </si>
  <si>
    <t>Бюджетна програма буде реалізована у 2024 році.</t>
  </si>
  <si>
    <t>Реконструкція будівлі №1 Талалаївського ліцею Талалаївської сільської ради Ніжинського р-ну Чернігівської обл по вул.Шкільній,1 в с.Талалаївка Ніжинського р-ну Чернігівської обл з виділенням черговості 1 черга -дах,2 черга -фасад,3 черга -внутрішнє опорядження приміщень з улаштуванням санвузлів</t>
  </si>
  <si>
    <t>Роботи виконані не в повному обсязі у зв'язку з настанням несприятливих погодних умов, що не дозволяють виконувати наружні роботи, оскільки виконання робіт з порушенням технологій, призведе до неякісно виконаних робіт та неефективного використання коштів.</t>
  </si>
  <si>
    <t>Роботи виконані на 75 %, недовиконання пов'язане з настанням несприятливих погодних умов.</t>
  </si>
  <si>
    <t xml:space="preserve">Бюджетна програма виконана частково. </t>
  </si>
  <si>
    <t>Бюджетна програма виконана частково. Не довиконання пов'язане з настанням несприятливих погодних умов та згідно нормативно - технологічних норм роботи були призупинені.</t>
  </si>
  <si>
    <t xml:space="preserve">Результативні показники не виконані з відсутністю співфінансування та з тим, що постановою КМУ від 02.06.2023 № 559 не передбачено роботи по новому будівництву. </t>
  </si>
  <si>
    <t xml:space="preserve">Бюджетна програма не виконана з відсутністю співфінансування та з тим, що постановою КМУ від 02.06.2023 № 559 "Про затвердження Порядку та умов надання у 2023 році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статі" не передбачені роботи по будівництву. </t>
  </si>
  <si>
    <t xml:space="preserve">Роботи по реконструкції дитячого садка в с. Богданівка не розпочато у зв'язку з відсутністю співфінансування та з необхідністю коригування проектної документації. Роботи по новому будівництву захисної споруди за адресою: вул. Єлеваторна,6 у м. Чернігові не виконувались, так як відповідно до постанови КМУ від 02.06.2023 № 559 не передбачено роботи по новому будівництву. </t>
  </si>
  <si>
    <t>Строк реалізації бюджетної програми заплановано на 2023 - 2025 роки. Завершення робіт відповідно календарного графіка заплановано у 2024 році.</t>
  </si>
  <si>
    <t xml:space="preserve">Бюджетна програма запланована на 2023 - 2025 роки. Відповідно до календарного графіка виконання робіт заплановано у 2024 році. </t>
  </si>
  <si>
    <t xml:space="preserve">Роботи виконані на 85 %. Договори по капітальному ремонту укладені на 2023 -2024 роки. При настанні сприятливих погодних умов роботи з капітального ремонту будуть продовжені та завершені у 2024 році.  Роботи з експлуатаційного утримання виконані на 91 % у зв'язку з тим, що виконання робіт по експлуатаційному утриманню автомобільних доріг має перехідний період (зимово-весняне утримання) на 2024 рік. </t>
  </si>
  <si>
    <t xml:space="preserve">Бюджетна програма затверджена на 2023 - 2024 роки. Кошти передбачені на 2023 рік освоєні в повному обсязі.  Роботи будуть продовжені у 2024 році. </t>
  </si>
  <si>
    <t xml:space="preserve">Роботи з реконструкції будівлі Талалаєвського ліцею виконані не в повному обсязі у зв'язку з настанням несприятливих погодних умов, що не дозволяють виконувати наружні роботи, оскільки виконання робіт з порушенням технологій, призведе до неякісно виконаних робіт та неефективного використання коштів. Капітальний ремонт будівлі хірургічного корпусу КНП "Чернігівська обласна лікарня" виконаний на 78 %  у зв'язку з тим, що термін виконання робіт за проектною документацією складає 6 місяців, але проведення тендерної процедури (публічні торги, визначення переможця, реєстрація договору в ГУ ДКСУ, отримання дозволу на початок будівельних робіт), фактичний термін виконання робіт склав 2,5 місяці, а отже, виконати будівельні роботи до кінця 2023 року з дотриманням всіх технологічних норм неможливо. Роботи по капітальному ремонту внутрішньої системи електропостачання та приміщень Чернігівського центру соціально - психологічної реабілітації дітей служби у справах дітей виконано не в повному обсязі у зв'язку з тим, що термін виконання будівельних робіт за проектною документацією складає 12 місяців, але після проведення тендерної процедури та отримання дозвільних документів на початок будівельних робіт, фактичний термін виконання робіт склав 2 місяці.  </t>
  </si>
  <si>
    <t>Бюджетна програма виконана частково з дотриманням будівельно - технічних норм.</t>
  </si>
  <si>
    <t>Капітальний ремонт існуючого кабінету комп'ютерної томографії виконано в повному обсязі. Роботи по капітальному ремонту частини приміщень не виконувались у зв'язку з неотриманням від проектної організації проектної документації.</t>
  </si>
  <si>
    <t>Бюджетна програма виконана частково та заплановий строк реалізації програми у 2024 році.</t>
  </si>
  <si>
    <t>Рівень готовності капітального ремонту частини приміщень відділення променевої та функціональної діагностики з метою встановлення комп`ьютерного томографу в головному корпусі КНП "Чернігівська обласна дитяча лікарня" ЧОР за адресою: м.Чернігів, вул.Пирогова, буд.16"</t>
  </si>
  <si>
    <t>Розроблення технічної документації із землеустрою по об`єкту:"Нове будівництво захисної споруди цивільного захисту - споруди подвійного призначення із захисними властивостями протирадіаційного укриття для потреб Денного центру соціально-психологічної допомоги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</si>
</sst>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2" fillId="0" borderId="3" xfId="0" applyNumberFormat="1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 shrinkToFit="1"/>
    </xf>
  </cellXfs>
  <cellStyles count="1">
    <cellStyle name="Обычный" xfId="0" builtinId="0"/>
  </cellStyles>
  <dxfs count="64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opLeftCell="A2" zoomScaleNormal="100" workbookViewId="0">
      <selection activeCell="C74" sqref="C74:I74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71.25" customHeight="1" x14ac:dyDescent="0.2">
      <c r="A20" s="18" t="s">
        <v>34</v>
      </c>
      <c r="B20" s="50" t="s">
        <v>111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115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116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112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81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15" customHeight="1" x14ac:dyDescent="0.2">
      <c r="A35" s="65">
        <v>2</v>
      </c>
      <c r="B35" s="65"/>
      <c r="C35" s="65"/>
      <c r="D35" s="65"/>
      <c r="E35" s="65"/>
      <c r="F35" s="65"/>
      <c r="G35" s="69" t="s">
        <v>82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</row>
    <row r="36" spans="1:79" ht="15" customHeight="1" x14ac:dyDescent="0.2">
      <c r="A36" s="65">
        <v>3</v>
      </c>
      <c r="B36" s="65"/>
      <c r="C36" s="65"/>
      <c r="D36" s="65"/>
      <c r="E36" s="65"/>
      <c r="F36" s="65"/>
      <c r="G36" s="69" t="s">
        <v>83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1"/>
    </row>
    <row r="37" spans="1:79" ht="22.5" customHeight="1" x14ac:dyDescent="0.2"/>
    <row r="38" spans="1:79" ht="27" customHeight="1" x14ac:dyDescent="0.2">
      <c r="A38" s="59" t="s">
        <v>73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</row>
    <row r="39" spans="1:79" ht="15.75" customHeight="1" x14ac:dyDescent="0.2">
      <c r="A39" s="59" t="s">
        <v>74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79" ht="21.75" customHeight="1" x14ac:dyDescent="0.2">
      <c r="A40" s="73" t="s">
        <v>109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</row>
    <row r="41" spans="1:79" ht="48" customHeight="1" x14ac:dyDescent="0.2">
      <c r="A41" s="72" t="s">
        <v>3</v>
      </c>
      <c r="B41" s="72"/>
      <c r="C41" s="72" t="s">
        <v>66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 t="s">
        <v>25</v>
      </c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 t="s">
        <v>44</v>
      </c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 t="s">
        <v>0</v>
      </c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</row>
    <row r="42" spans="1:79" ht="29.1" customHeight="1" x14ac:dyDescent="0.2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 t="s">
        <v>2</v>
      </c>
      <c r="AB42" s="72"/>
      <c r="AC42" s="72"/>
      <c r="AD42" s="72"/>
      <c r="AE42" s="72"/>
      <c r="AF42" s="72" t="s">
        <v>1</v>
      </c>
      <c r="AG42" s="72"/>
      <c r="AH42" s="72"/>
      <c r="AI42" s="72"/>
      <c r="AJ42" s="72"/>
      <c r="AK42" s="72" t="s">
        <v>26</v>
      </c>
      <c r="AL42" s="72"/>
      <c r="AM42" s="72"/>
      <c r="AN42" s="72"/>
      <c r="AO42" s="72"/>
      <c r="AP42" s="72" t="s">
        <v>2</v>
      </c>
      <c r="AQ42" s="72"/>
      <c r="AR42" s="72"/>
      <c r="AS42" s="72"/>
      <c r="AT42" s="72"/>
      <c r="AU42" s="72" t="s">
        <v>1</v>
      </c>
      <c r="AV42" s="72"/>
      <c r="AW42" s="72"/>
      <c r="AX42" s="72"/>
      <c r="AY42" s="72"/>
      <c r="AZ42" s="72" t="s">
        <v>26</v>
      </c>
      <c r="BA42" s="72"/>
      <c r="BB42" s="72"/>
      <c r="BC42" s="72"/>
      <c r="BD42" s="72" t="s">
        <v>2</v>
      </c>
      <c r="BE42" s="72"/>
      <c r="BF42" s="72"/>
      <c r="BG42" s="72"/>
      <c r="BH42" s="72"/>
      <c r="BI42" s="72" t="s">
        <v>1</v>
      </c>
      <c r="BJ42" s="72"/>
      <c r="BK42" s="72"/>
      <c r="BL42" s="72"/>
      <c r="BM42" s="72"/>
      <c r="BN42" s="72" t="s">
        <v>27</v>
      </c>
      <c r="BO42" s="72"/>
      <c r="BP42" s="72"/>
      <c r="BQ42" s="72"/>
    </row>
    <row r="43" spans="1:79" ht="15.95" customHeight="1" x14ac:dyDescent="0.2">
      <c r="A43" s="78">
        <v>1</v>
      </c>
      <c r="B43" s="78"/>
      <c r="C43" s="78">
        <v>2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9">
        <v>3</v>
      </c>
      <c r="AB43" s="80"/>
      <c r="AC43" s="80"/>
      <c r="AD43" s="80"/>
      <c r="AE43" s="81"/>
      <c r="AF43" s="79">
        <v>4</v>
      </c>
      <c r="AG43" s="80"/>
      <c r="AH43" s="80"/>
      <c r="AI43" s="80"/>
      <c r="AJ43" s="81"/>
      <c r="AK43" s="79">
        <v>5</v>
      </c>
      <c r="AL43" s="80"/>
      <c r="AM43" s="80"/>
      <c r="AN43" s="80"/>
      <c r="AO43" s="81"/>
      <c r="AP43" s="79">
        <v>6</v>
      </c>
      <c r="AQ43" s="80"/>
      <c r="AR43" s="80"/>
      <c r="AS43" s="80"/>
      <c r="AT43" s="81"/>
      <c r="AU43" s="79">
        <v>7</v>
      </c>
      <c r="AV43" s="80"/>
      <c r="AW43" s="80"/>
      <c r="AX43" s="80"/>
      <c r="AY43" s="81"/>
      <c r="AZ43" s="79">
        <v>8</v>
      </c>
      <c r="BA43" s="80"/>
      <c r="BB43" s="80"/>
      <c r="BC43" s="81"/>
      <c r="BD43" s="79">
        <v>9</v>
      </c>
      <c r="BE43" s="80"/>
      <c r="BF43" s="80"/>
      <c r="BG43" s="80"/>
      <c r="BH43" s="81"/>
      <c r="BI43" s="78">
        <v>10</v>
      </c>
      <c r="BJ43" s="78"/>
      <c r="BK43" s="78"/>
      <c r="BL43" s="78"/>
      <c r="BM43" s="78"/>
      <c r="BN43" s="78">
        <v>11</v>
      </c>
      <c r="BO43" s="78"/>
      <c r="BP43" s="78"/>
      <c r="BQ43" s="78"/>
    </row>
    <row r="44" spans="1:79" ht="15.75" hidden="1" customHeight="1" x14ac:dyDescent="0.2">
      <c r="A44" s="65" t="s">
        <v>13</v>
      </c>
      <c r="B44" s="65"/>
      <c r="C44" s="83" t="s">
        <v>14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4"/>
      <c r="AA44" s="75" t="s">
        <v>10</v>
      </c>
      <c r="AB44" s="75"/>
      <c r="AC44" s="75"/>
      <c r="AD44" s="75"/>
      <c r="AE44" s="75"/>
      <c r="AF44" s="75" t="s">
        <v>9</v>
      </c>
      <c r="AG44" s="75"/>
      <c r="AH44" s="75"/>
      <c r="AI44" s="75"/>
      <c r="AJ44" s="75"/>
      <c r="AK44" s="76" t="s">
        <v>16</v>
      </c>
      <c r="AL44" s="76"/>
      <c r="AM44" s="76"/>
      <c r="AN44" s="76"/>
      <c r="AO44" s="76"/>
      <c r="AP44" s="75" t="s">
        <v>11</v>
      </c>
      <c r="AQ44" s="75"/>
      <c r="AR44" s="75"/>
      <c r="AS44" s="75"/>
      <c r="AT44" s="75"/>
      <c r="AU44" s="75" t="s">
        <v>12</v>
      </c>
      <c r="AV44" s="75"/>
      <c r="AW44" s="75"/>
      <c r="AX44" s="75"/>
      <c r="AY44" s="75"/>
      <c r="AZ44" s="76" t="s">
        <v>16</v>
      </c>
      <c r="BA44" s="76"/>
      <c r="BB44" s="76"/>
      <c r="BC44" s="76"/>
      <c r="BD44" s="77" t="s">
        <v>31</v>
      </c>
      <c r="BE44" s="77"/>
      <c r="BF44" s="77"/>
      <c r="BG44" s="77"/>
      <c r="BH44" s="77"/>
      <c r="BI44" s="77" t="s">
        <v>31</v>
      </c>
      <c r="BJ44" s="77"/>
      <c r="BK44" s="77"/>
      <c r="BL44" s="77"/>
      <c r="BM44" s="77"/>
      <c r="BN44" s="82" t="s">
        <v>16</v>
      </c>
      <c r="BO44" s="82"/>
      <c r="BP44" s="82"/>
      <c r="BQ44" s="82"/>
      <c r="CA44" s="1" t="s">
        <v>19</v>
      </c>
    </row>
    <row r="45" spans="1:79" ht="38.25" customHeight="1" x14ac:dyDescent="0.2">
      <c r="A45" s="85">
        <v>1</v>
      </c>
      <c r="B45" s="85"/>
      <c r="C45" s="86" t="s">
        <v>84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725702</v>
      </c>
      <c r="AG45" s="74"/>
      <c r="AH45" s="74"/>
      <c r="AI45" s="74"/>
      <c r="AJ45" s="74"/>
      <c r="AK45" s="74">
        <f>AA45+AF45</f>
        <v>725702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545800.22</v>
      </c>
      <c r="AV45" s="74"/>
      <c r="AW45" s="74"/>
      <c r="AX45" s="74"/>
      <c r="AY45" s="74"/>
      <c r="AZ45" s="74">
        <f>AP45+AU45</f>
        <v>545800.22</v>
      </c>
      <c r="BA45" s="74"/>
      <c r="BB45" s="74"/>
      <c r="BC45" s="74"/>
      <c r="BD45" s="74">
        <f>AP45-AA45</f>
        <v>0</v>
      </c>
      <c r="BE45" s="74"/>
      <c r="BF45" s="74"/>
      <c r="BG45" s="74"/>
      <c r="BH45" s="74"/>
      <c r="BI45" s="74">
        <f>AU45-AF45</f>
        <v>-179901.78000000003</v>
      </c>
      <c r="BJ45" s="74"/>
      <c r="BK45" s="74"/>
      <c r="BL45" s="74"/>
      <c r="BM45" s="74"/>
      <c r="BN45" s="74">
        <f>BD45+BI45</f>
        <v>-179901.78000000003</v>
      </c>
      <c r="BO45" s="74"/>
      <c r="BP45" s="74"/>
      <c r="BQ45" s="74"/>
      <c r="CA45" s="1" t="s">
        <v>20</v>
      </c>
    </row>
    <row r="46" spans="1:79" s="40" customFormat="1" ht="15" customHeight="1" x14ac:dyDescent="0.2">
      <c r="A46" s="149"/>
      <c r="B46" s="149"/>
      <c r="C46" s="150" t="s">
        <v>85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40"/>
      <c r="AA46" s="148">
        <v>0</v>
      </c>
      <c r="AB46" s="148"/>
      <c r="AC46" s="148"/>
      <c r="AD46" s="148"/>
      <c r="AE46" s="148"/>
      <c r="AF46" s="148">
        <v>725702</v>
      </c>
      <c r="AG46" s="148"/>
      <c r="AH46" s="148"/>
      <c r="AI46" s="148"/>
      <c r="AJ46" s="148"/>
      <c r="AK46" s="148">
        <f>AA46+AF46</f>
        <v>725702</v>
      </c>
      <c r="AL46" s="148"/>
      <c r="AM46" s="148"/>
      <c r="AN46" s="148"/>
      <c r="AO46" s="148"/>
      <c r="AP46" s="148">
        <v>0</v>
      </c>
      <c r="AQ46" s="148"/>
      <c r="AR46" s="148"/>
      <c r="AS46" s="148"/>
      <c r="AT46" s="148"/>
      <c r="AU46" s="93">
        <v>545800.22</v>
      </c>
      <c r="AV46" s="93"/>
      <c r="AW46" s="93"/>
      <c r="AX46" s="93"/>
      <c r="AY46" s="93"/>
      <c r="AZ46" s="148">
        <f>AP46+AU46</f>
        <v>545800.22</v>
      </c>
      <c r="BA46" s="148"/>
      <c r="BB46" s="148"/>
      <c r="BC46" s="148"/>
      <c r="BD46" s="148">
        <f>AP46-AA46</f>
        <v>0</v>
      </c>
      <c r="BE46" s="148"/>
      <c r="BF46" s="148"/>
      <c r="BG46" s="148"/>
      <c r="BH46" s="148"/>
      <c r="BI46" s="148">
        <f>AU46-AF46</f>
        <v>-179901.78000000003</v>
      </c>
      <c r="BJ46" s="148"/>
      <c r="BK46" s="148"/>
      <c r="BL46" s="148"/>
      <c r="BM46" s="148"/>
      <c r="BN46" s="148">
        <f>BD46+BI46</f>
        <v>-179901.78000000003</v>
      </c>
      <c r="BO46" s="148"/>
      <c r="BP46" s="148"/>
      <c r="BQ46" s="148"/>
    </row>
    <row r="47" spans="1:79" ht="19.5" customHeight="1" x14ac:dyDescent="0.2"/>
    <row r="48" spans="1:79" ht="29.25" customHeight="1" x14ac:dyDescent="0.2">
      <c r="A48" s="59" t="s">
        <v>75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78" t="s">
        <v>3</v>
      </c>
      <c r="B50" s="78"/>
      <c r="C50" s="72" t="s">
        <v>60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</row>
    <row r="51" spans="1:79" ht="15.75" x14ac:dyDescent="0.2">
      <c r="A51" s="78">
        <v>1</v>
      </c>
      <c r="B51" s="78"/>
      <c r="C51" s="94">
        <v>2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</row>
    <row r="52" spans="1:79" hidden="1" x14ac:dyDescent="0.2">
      <c r="A52" s="95" t="s">
        <v>13</v>
      </c>
      <c r="B52" s="96"/>
      <c r="C52" s="97" t="s">
        <v>14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CA52" s="1" t="s">
        <v>69</v>
      </c>
    </row>
    <row r="54" spans="1:79" ht="15.75" customHeight="1" x14ac:dyDescent="0.2">
      <c r="A54" s="59" t="s">
        <v>42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</row>
    <row r="55" spans="1:79" ht="15" customHeight="1" x14ac:dyDescent="0.2">
      <c r="A55" s="73" t="s">
        <v>109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</row>
    <row r="56" spans="1:79" ht="28.5" customHeight="1" x14ac:dyDescent="0.2">
      <c r="A56" s="89" t="s">
        <v>3</v>
      </c>
      <c r="B56" s="90"/>
      <c r="C56" s="72" t="s">
        <v>28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25</v>
      </c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 t="s">
        <v>44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 t="s">
        <v>0</v>
      </c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2"/>
      <c r="BP56" s="2"/>
      <c r="BQ56" s="2"/>
    </row>
    <row r="57" spans="1:79" ht="29.1" customHeight="1" x14ac:dyDescent="0.2">
      <c r="A57" s="91"/>
      <c r="B57" s="9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 t="s">
        <v>2</v>
      </c>
      <c r="T57" s="72"/>
      <c r="U57" s="72"/>
      <c r="V57" s="72"/>
      <c r="W57" s="72"/>
      <c r="X57" s="72" t="s">
        <v>1</v>
      </c>
      <c r="Y57" s="72"/>
      <c r="Z57" s="72"/>
      <c r="AA57" s="72"/>
      <c r="AB57" s="72"/>
      <c r="AC57" s="72" t="s">
        <v>26</v>
      </c>
      <c r="AD57" s="72"/>
      <c r="AE57" s="72"/>
      <c r="AF57" s="72"/>
      <c r="AG57" s="72"/>
      <c r="AH57" s="72"/>
      <c r="AI57" s="72" t="s">
        <v>2</v>
      </c>
      <c r="AJ57" s="72"/>
      <c r="AK57" s="72"/>
      <c r="AL57" s="72"/>
      <c r="AM57" s="72"/>
      <c r="AN57" s="72" t="s">
        <v>1</v>
      </c>
      <c r="AO57" s="72"/>
      <c r="AP57" s="72"/>
      <c r="AQ57" s="72"/>
      <c r="AR57" s="72"/>
      <c r="AS57" s="72" t="s">
        <v>26</v>
      </c>
      <c r="AT57" s="72"/>
      <c r="AU57" s="72"/>
      <c r="AV57" s="72"/>
      <c r="AW57" s="72"/>
      <c r="AX57" s="72"/>
      <c r="AY57" s="100" t="s">
        <v>2</v>
      </c>
      <c r="AZ57" s="101"/>
      <c r="BA57" s="101"/>
      <c r="BB57" s="101"/>
      <c r="BC57" s="102"/>
      <c r="BD57" s="100" t="s">
        <v>1</v>
      </c>
      <c r="BE57" s="101"/>
      <c r="BF57" s="101"/>
      <c r="BG57" s="101"/>
      <c r="BH57" s="102"/>
      <c r="BI57" s="72" t="s">
        <v>26</v>
      </c>
      <c r="BJ57" s="72"/>
      <c r="BK57" s="72"/>
      <c r="BL57" s="72"/>
      <c r="BM57" s="72"/>
      <c r="BN57" s="72"/>
      <c r="BO57" s="2"/>
      <c r="BP57" s="2"/>
      <c r="BQ57" s="2"/>
    </row>
    <row r="58" spans="1:79" ht="15.95" customHeight="1" x14ac:dyDescent="0.25">
      <c r="A58" s="72">
        <v>1</v>
      </c>
      <c r="B58" s="72"/>
      <c r="C58" s="72">
        <v>2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>
        <v>3</v>
      </c>
      <c r="T58" s="72"/>
      <c r="U58" s="72"/>
      <c r="V58" s="72"/>
      <c r="W58" s="72"/>
      <c r="X58" s="72">
        <v>4</v>
      </c>
      <c r="Y58" s="72"/>
      <c r="Z58" s="72"/>
      <c r="AA58" s="72"/>
      <c r="AB58" s="72"/>
      <c r="AC58" s="72">
        <v>5</v>
      </c>
      <c r="AD58" s="72"/>
      <c r="AE58" s="72"/>
      <c r="AF58" s="72"/>
      <c r="AG58" s="72"/>
      <c r="AH58" s="72"/>
      <c r="AI58" s="72">
        <v>6</v>
      </c>
      <c r="AJ58" s="72"/>
      <c r="AK58" s="72"/>
      <c r="AL58" s="72"/>
      <c r="AM58" s="72"/>
      <c r="AN58" s="72">
        <v>7</v>
      </c>
      <c r="AO58" s="72"/>
      <c r="AP58" s="72"/>
      <c r="AQ58" s="72"/>
      <c r="AR58" s="72"/>
      <c r="AS58" s="72">
        <v>8</v>
      </c>
      <c r="AT58" s="72"/>
      <c r="AU58" s="72"/>
      <c r="AV58" s="72"/>
      <c r="AW58" s="72"/>
      <c r="AX58" s="72"/>
      <c r="AY58" s="72">
        <v>9</v>
      </c>
      <c r="AZ58" s="72"/>
      <c r="BA58" s="72"/>
      <c r="BB58" s="72"/>
      <c r="BC58" s="72"/>
      <c r="BD58" s="72">
        <v>10</v>
      </c>
      <c r="BE58" s="72"/>
      <c r="BF58" s="72"/>
      <c r="BG58" s="72"/>
      <c r="BH58" s="72"/>
      <c r="BI58" s="100">
        <v>11</v>
      </c>
      <c r="BJ58" s="101"/>
      <c r="BK58" s="101"/>
      <c r="BL58" s="101"/>
      <c r="BM58" s="101"/>
      <c r="BN58" s="102"/>
      <c r="BO58" s="6"/>
      <c r="BP58" s="6"/>
      <c r="BQ58" s="6"/>
    </row>
    <row r="59" spans="1:79" ht="18" hidden="1" customHeight="1" x14ac:dyDescent="0.2">
      <c r="A59" s="65" t="s">
        <v>13</v>
      </c>
      <c r="B59" s="65"/>
      <c r="C59" s="112" t="s">
        <v>14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75" t="s">
        <v>10</v>
      </c>
      <c r="T59" s="75"/>
      <c r="U59" s="75"/>
      <c r="V59" s="75"/>
      <c r="W59" s="75"/>
      <c r="X59" s="75" t="s">
        <v>9</v>
      </c>
      <c r="Y59" s="75"/>
      <c r="Z59" s="75"/>
      <c r="AA59" s="75"/>
      <c r="AB59" s="75"/>
      <c r="AC59" s="76" t="s">
        <v>16</v>
      </c>
      <c r="AD59" s="82"/>
      <c r="AE59" s="82"/>
      <c r="AF59" s="82"/>
      <c r="AG59" s="82"/>
      <c r="AH59" s="82"/>
      <c r="AI59" s="75" t="s">
        <v>11</v>
      </c>
      <c r="AJ59" s="75"/>
      <c r="AK59" s="75"/>
      <c r="AL59" s="75"/>
      <c r="AM59" s="75"/>
      <c r="AN59" s="75" t="s">
        <v>12</v>
      </c>
      <c r="AO59" s="75"/>
      <c r="AP59" s="75"/>
      <c r="AQ59" s="75"/>
      <c r="AR59" s="75"/>
      <c r="AS59" s="76" t="s">
        <v>16</v>
      </c>
      <c r="AT59" s="82"/>
      <c r="AU59" s="82"/>
      <c r="AV59" s="82"/>
      <c r="AW59" s="82"/>
      <c r="AX59" s="82"/>
      <c r="AY59" s="104" t="s">
        <v>17</v>
      </c>
      <c r="AZ59" s="105"/>
      <c r="BA59" s="105"/>
      <c r="BB59" s="105"/>
      <c r="BC59" s="106"/>
      <c r="BD59" s="104" t="s">
        <v>17</v>
      </c>
      <c r="BE59" s="105"/>
      <c r="BF59" s="105"/>
      <c r="BG59" s="105"/>
      <c r="BH59" s="106"/>
      <c r="BI59" s="82" t="s">
        <v>16</v>
      </c>
      <c r="BJ59" s="82"/>
      <c r="BK59" s="82"/>
      <c r="BL59" s="82"/>
      <c r="BM59" s="82"/>
      <c r="BN59" s="82"/>
      <c r="BO59" s="7"/>
      <c r="BP59" s="7"/>
      <c r="BQ59" s="7"/>
      <c r="CA59" s="1" t="s">
        <v>21</v>
      </c>
    </row>
    <row r="60" spans="1:79" s="40" customFormat="1" ht="15" customHeight="1" x14ac:dyDescent="0.2">
      <c r="A60" s="107"/>
      <c r="B60" s="107"/>
      <c r="C60" s="108" t="s">
        <v>86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9">
        <v>0</v>
      </c>
      <c r="T60" s="110"/>
      <c r="U60" s="110"/>
      <c r="V60" s="110"/>
      <c r="W60" s="111"/>
      <c r="X60" s="109">
        <v>0</v>
      </c>
      <c r="Y60" s="110"/>
      <c r="Z60" s="110"/>
      <c r="AA60" s="110"/>
      <c r="AB60" s="111"/>
      <c r="AC60" s="93">
        <f>S60+X60</f>
        <v>0</v>
      </c>
      <c r="AD60" s="93"/>
      <c r="AE60" s="93"/>
      <c r="AF60" s="93"/>
      <c r="AG60" s="93"/>
      <c r="AH60" s="93"/>
      <c r="AI60" s="93">
        <v>0</v>
      </c>
      <c r="AJ60" s="93"/>
      <c r="AK60" s="93"/>
      <c r="AL60" s="93"/>
      <c r="AM60" s="93"/>
      <c r="AN60" s="93">
        <v>0</v>
      </c>
      <c r="AO60" s="93"/>
      <c r="AP60" s="93"/>
      <c r="AQ60" s="93"/>
      <c r="AR60" s="93"/>
      <c r="AS60" s="93">
        <f>AI60+AN60</f>
        <v>0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0</v>
      </c>
      <c r="BE60" s="103"/>
      <c r="BF60" s="103"/>
      <c r="BG60" s="103"/>
      <c r="BH60" s="103"/>
      <c r="BI60" s="103">
        <f>AY60+BD60</f>
        <v>0</v>
      </c>
      <c r="BJ60" s="103"/>
      <c r="BK60" s="103"/>
      <c r="BL60" s="103"/>
      <c r="BM60" s="103"/>
      <c r="BN60" s="103"/>
      <c r="BO60" s="41"/>
      <c r="BP60" s="41"/>
      <c r="BQ60" s="41"/>
      <c r="CA60" s="40" t="s">
        <v>22</v>
      </c>
    </row>
    <row r="61" spans="1:79" ht="18.75" customHeight="1" x14ac:dyDescent="0.2"/>
    <row r="62" spans="1:79" ht="34.5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5.7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8.2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38.25" customHeight="1" x14ac:dyDescent="0.2">
      <c r="A70" s="65">
        <v>0</v>
      </c>
      <c r="B70" s="65"/>
      <c r="C70" s="132" t="s">
        <v>89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725702</v>
      </c>
      <c r="AE70" s="131"/>
      <c r="AF70" s="131"/>
      <c r="AG70" s="131"/>
      <c r="AH70" s="131"/>
      <c r="AI70" s="131">
        <v>725702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545800.22</v>
      </c>
      <c r="AT70" s="131"/>
      <c r="AU70" s="131"/>
      <c r="AV70" s="131"/>
      <c r="AW70" s="131"/>
      <c r="AX70" s="131">
        <v>545800.22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-179901.78000000003</v>
      </c>
      <c r="BI70" s="131"/>
      <c r="BJ70" s="131"/>
      <c r="BK70" s="131"/>
      <c r="BL70" s="131"/>
      <c r="BM70" s="131">
        <f>AX70-AI70</f>
        <v>-179901.78000000003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92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15.75" customHeight="1" x14ac:dyDescent="0.2">
      <c r="A72" s="65">
        <v>0</v>
      </c>
      <c r="B72" s="65"/>
      <c r="C72" s="132" t="s">
        <v>93</v>
      </c>
      <c r="D72" s="87"/>
      <c r="E72" s="87"/>
      <c r="F72" s="87"/>
      <c r="G72" s="87"/>
      <c r="H72" s="87"/>
      <c r="I72" s="88"/>
      <c r="J72" s="141" t="s">
        <v>94</v>
      </c>
      <c r="K72" s="141"/>
      <c r="L72" s="141"/>
      <c r="M72" s="141"/>
      <c r="N72" s="141"/>
      <c r="O72" s="132"/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</v>
      </c>
      <c r="AE72" s="131"/>
      <c r="AF72" s="131"/>
      <c r="AG72" s="131"/>
      <c r="AH72" s="131"/>
      <c r="AI72" s="131">
        <v>1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</v>
      </c>
      <c r="AT72" s="131"/>
      <c r="AU72" s="131"/>
      <c r="AV72" s="131"/>
      <c r="AW72" s="131"/>
      <c r="AX72" s="131">
        <v>1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v>0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95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38.25" customHeight="1" x14ac:dyDescent="0.2">
      <c r="A74" s="65">
        <v>0</v>
      </c>
      <c r="B74" s="65"/>
      <c r="C74" s="132" t="s">
        <v>96</v>
      </c>
      <c r="D74" s="87"/>
      <c r="E74" s="87"/>
      <c r="F74" s="87"/>
      <c r="G74" s="87"/>
      <c r="H74" s="87"/>
      <c r="I74" s="88"/>
      <c r="J74" s="141" t="s">
        <v>90</v>
      </c>
      <c r="K74" s="141"/>
      <c r="L74" s="141"/>
      <c r="M74" s="141"/>
      <c r="N74" s="141"/>
      <c r="O74" s="132" t="s">
        <v>97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725702</v>
      </c>
      <c r="AE74" s="131"/>
      <c r="AF74" s="131"/>
      <c r="AG74" s="131"/>
      <c r="AH74" s="131"/>
      <c r="AI74" s="131">
        <v>725702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545800.22</v>
      </c>
      <c r="AT74" s="131"/>
      <c r="AU74" s="131"/>
      <c r="AV74" s="131"/>
      <c r="AW74" s="131"/>
      <c r="AX74" s="131">
        <v>545800.22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-179901.78000000003</v>
      </c>
      <c r="BI74" s="131"/>
      <c r="BJ74" s="131"/>
      <c r="BK74" s="131"/>
      <c r="BL74" s="131"/>
      <c r="BM74" s="131">
        <f>AX74-AI74</f>
        <v>-179901.78000000003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107">
        <v>0</v>
      </c>
      <c r="B75" s="107"/>
      <c r="C75" s="138" t="s">
        <v>98</v>
      </c>
      <c r="D75" s="139"/>
      <c r="E75" s="139"/>
      <c r="F75" s="139"/>
      <c r="G75" s="139"/>
      <c r="H75" s="139"/>
      <c r="I75" s="140"/>
      <c r="J75" s="117" t="s">
        <v>88</v>
      </c>
      <c r="K75" s="117"/>
      <c r="L75" s="117"/>
      <c r="M75" s="117"/>
      <c r="N75" s="117"/>
      <c r="O75" s="138" t="s">
        <v>88</v>
      </c>
      <c r="P75" s="139"/>
      <c r="Q75" s="139"/>
      <c r="R75" s="139"/>
      <c r="S75" s="139"/>
      <c r="T75" s="139"/>
      <c r="U75" s="139"/>
      <c r="V75" s="139"/>
      <c r="W75" s="139"/>
      <c r="X75" s="140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153" customHeight="1" x14ac:dyDescent="0.2">
      <c r="A76" s="65">
        <v>0</v>
      </c>
      <c r="B76" s="65"/>
      <c r="C76" s="132" t="s">
        <v>99</v>
      </c>
      <c r="D76" s="87"/>
      <c r="E76" s="87"/>
      <c r="F76" s="87"/>
      <c r="G76" s="87"/>
      <c r="H76" s="87"/>
      <c r="I76" s="88"/>
      <c r="J76" s="141" t="s">
        <v>100</v>
      </c>
      <c r="K76" s="141"/>
      <c r="L76" s="141"/>
      <c r="M76" s="141"/>
      <c r="N76" s="141"/>
      <c r="O76" s="132" t="s">
        <v>101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80</v>
      </c>
      <c r="AE76" s="131"/>
      <c r="AF76" s="131"/>
      <c r="AG76" s="131"/>
      <c r="AH76" s="131"/>
      <c r="AI76" s="131">
        <v>80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75</v>
      </c>
      <c r="AT76" s="131"/>
      <c r="AU76" s="131"/>
      <c r="AV76" s="131"/>
      <c r="AW76" s="131"/>
      <c r="AX76" s="131">
        <v>75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-5</v>
      </c>
      <c r="BI76" s="131"/>
      <c r="BJ76" s="131"/>
      <c r="BK76" s="131"/>
      <c r="BL76" s="131"/>
      <c r="BM76" s="131">
        <f>AX76-AI76</f>
        <v>-5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customHeight="1" x14ac:dyDescent="0.2">
      <c r="A78" s="59" t="s">
        <v>62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</row>
    <row r="79" spans="1:79" ht="9" customHeight="1" x14ac:dyDescent="0.2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45" customHeight="1" x14ac:dyDescent="0.2">
      <c r="A80" s="89" t="s">
        <v>3</v>
      </c>
      <c r="B80" s="90"/>
      <c r="C80" s="89" t="s">
        <v>6</v>
      </c>
      <c r="D80" s="113"/>
      <c r="E80" s="113"/>
      <c r="F80" s="113"/>
      <c r="G80" s="113"/>
      <c r="H80" s="113"/>
      <c r="I80" s="90"/>
      <c r="J80" s="89" t="s">
        <v>5</v>
      </c>
      <c r="K80" s="113"/>
      <c r="L80" s="113"/>
      <c r="M80" s="113"/>
      <c r="N80" s="90"/>
      <c r="O80" s="100" t="s">
        <v>63</v>
      </c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30"/>
      <c r="BR80" s="10"/>
      <c r="BS80" s="10"/>
      <c r="BT80" s="10"/>
      <c r="BU80" s="10"/>
      <c r="BV80" s="10"/>
      <c r="BW80" s="10"/>
      <c r="BX80" s="10"/>
      <c r="BY80" s="10"/>
      <c r="BZ80" s="9"/>
    </row>
    <row r="81" spans="1:79" s="38" customFormat="1" ht="15.95" customHeight="1" x14ac:dyDescent="0.2">
      <c r="A81" s="118">
        <v>1</v>
      </c>
      <c r="B81" s="118"/>
      <c r="C81" s="118">
        <v>2</v>
      </c>
      <c r="D81" s="118"/>
      <c r="E81" s="118"/>
      <c r="F81" s="118"/>
      <c r="G81" s="118"/>
      <c r="H81" s="118"/>
      <c r="I81" s="118"/>
      <c r="J81" s="118">
        <v>3</v>
      </c>
      <c r="K81" s="118"/>
      <c r="L81" s="118"/>
      <c r="M81" s="118"/>
      <c r="N81" s="118"/>
      <c r="O81" s="119">
        <v>4</v>
      </c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1"/>
      <c r="BR81" s="36"/>
      <c r="BS81" s="36"/>
      <c r="BT81" s="36"/>
      <c r="BU81" s="36"/>
      <c r="BV81" s="36"/>
      <c r="BW81" s="36"/>
      <c r="BX81" s="36"/>
      <c r="BY81" s="36"/>
      <c r="BZ81" s="37"/>
    </row>
    <row r="82" spans="1:79" s="38" customFormat="1" ht="12.75" hidden="1" customHeight="1" x14ac:dyDescent="0.2">
      <c r="A82" s="77" t="s">
        <v>36</v>
      </c>
      <c r="B82" s="77"/>
      <c r="C82" s="122" t="s">
        <v>14</v>
      </c>
      <c r="D82" s="123"/>
      <c r="E82" s="123"/>
      <c r="F82" s="123"/>
      <c r="G82" s="123"/>
      <c r="H82" s="123"/>
      <c r="I82" s="124"/>
      <c r="J82" s="77" t="s">
        <v>15</v>
      </c>
      <c r="K82" s="77"/>
      <c r="L82" s="77"/>
      <c r="M82" s="77"/>
      <c r="N82" s="77"/>
      <c r="O82" s="125" t="s">
        <v>71</v>
      </c>
      <c r="P82" s="126"/>
      <c r="Q82" s="126"/>
      <c r="R82" s="126"/>
      <c r="S82" s="126"/>
      <c r="T82" s="126"/>
      <c r="U82" s="126"/>
      <c r="V82" s="126"/>
      <c r="W82" s="126"/>
      <c r="X82" s="126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128"/>
      <c r="BR82" s="39"/>
      <c r="BS82" s="39"/>
      <c r="BT82" s="37"/>
      <c r="BU82" s="37"/>
      <c r="BV82" s="37"/>
      <c r="BW82" s="37"/>
      <c r="BX82" s="37"/>
      <c r="BY82" s="37"/>
      <c r="BZ82" s="37"/>
      <c r="CA82" s="38" t="s">
        <v>70</v>
      </c>
    </row>
    <row r="83" spans="1:79" s="46" customFormat="1" ht="33" customHeight="1" x14ac:dyDescent="0.2">
      <c r="A83" s="76">
        <v>0</v>
      </c>
      <c r="B83" s="76"/>
      <c r="C83" s="76" t="s">
        <v>87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33" t="s">
        <v>323</v>
      </c>
      <c r="P83" s="134"/>
      <c r="Q83" s="134"/>
      <c r="R83" s="134"/>
      <c r="S83" s="134"/>
      <c r="T83" s="134"/>
      <c r="U83" s="134"/>
      <c r="V83" s="134"/>
      <c r="W83" s="134"/>
      <c r="X83" s="134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5"/>
      <c r="BL83" s="135"/>
      <c r="BM83" s="135"/>
      <c r="BN83" s="135"/>
      <c r="BO83" s="135"/>
      <c r="BP83" s="135"/>
      <c r="BQ83" s="136"/>
      <c r="BR83" s="44"/>
      <c r="BS83" s="44"/>
      <c r="BT83" s="44"/>
      <c r="BU83" s="44"/>
      <c r="BV83" s="44"/>
      <c r="BW83" s="44"/>
      <c r="BX83" s="44"/>
      <c r="BY83" s="44"/>
      <c r="BZ83" s="45"/>
      <c r="CA83" s="46" t="s">
        <v>65</v>
      </c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92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95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322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 t="s">
        <v>98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33" t="s">
        <v>322</v>
      </c>
      <c r="P89" s="134"/>
      <c r="Q89" s="134"/>
      <c r="R89" s="134"/>
      <c r="S89" s="134"/>
      <c r="T89" s="134"/>
      <c r="U89" s="134"/>
      <c r="V89" s="134"/>
      <c r="W89" s="134"/>
      <c r="X89" s="134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5"/>
      <c r="BJ89" s="135"/>
      <c r="BK89" s="135"/>
      <c r="BL89" s="135"/>
      <c r="BM89" s="135"/>
      <c r="BN89" s="135"/>
      <c r="BO89" s="135"/>
      <c r="BP89" s="135"/>
      <c r="BQ89" s="136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5.75" x14ac:dyDescent="0.2">
      <c r="A90" s="76">
        <v>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51"/>
      <c r="P90" s="152"/>
      <c r="Q90" s="152"/>
      <c r="R90" s="152"/>
      <c r="S90" s="152"/>
      <c r="T90" s="152"/>
      <c r="U90" s="152"/>
      <c r="V90" s="152"/>
      <c r="W90" s="152"/>
      <c r="X90" s="152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ht="15.75" x14ac:dyDescent="0.2">
      <c r="A91" s="31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9" ht="15.95" customHeight="1" x14ac:dyDescent="0.2">
      <c r="A92" s="59" t="s">
        <v>64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</row>
    <row r="93" spans="1:79" ht="15.95" customHeight="1" x14ac:dyDescent="0.2">
      <c r="A93" s="137" t="s">
        <v>324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</row>
    <row r="94" spans="1:79" ht="15.75" x14ac:dyDescent="0.2">
      <c r="A94" s="31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9" ht="15.95" customHeight="1" x14ac:dyDescent="0.2">
      <c r="A95" s="59" t="s">
        <v>46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</row>
    <row r="96" spans="1:79" ht="15.95" customHeight="1" x14ac:dyDescent="0.2">
      <c r="A96" s="137" t="s">
        <v>320</v>
      </c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</row>
    <row r="97" spans="1:64" ht="15.95" customHeight="1" x14ac:dyDescent="0.2">
      <c r="A97" s="17"/>
      <c r="B97" s="17"/>
      <c r="C97" s="17"/>
      <c r="D97" s="17"/>
      <c r="E97" s="17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" customHeight="1" x14ac:dyDescent="0.2">
      <c r="A98" s="30" t="s">
        <v>76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ht="12" customHeight="1" x14ac:dyDescent="0.2">
      <c r="A99" s="30" t="s">
        <v>67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s="30" customFormat="1" ht="12" customHeight="1" x14ac:dyDescent="0.2">
      <c r="A100" s="30" t="s">
        <v>68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</row>
    <row r="101" spans="1:64" ht="15.95" customHeight="1" x14ac:dyDescent="0.25">
      <c r="A101" s="29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64" ht="42" customHeight="1" x14ac:dyDescent="0.25">
      <c r="A102" s="142" t="s">
        <v>310</v>
      </c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3"/>
      <c r="AO102" s="3"/>
      <c r="AP102" s="145" t="s">
        <v>105</v>
      </c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</row>
    <row r="103" spans="1:64" x14ac:dyDescent="0.2">
      <c r="W103" s="147" t="s">
        <v>8</v>
      </c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4"/>
      <c r="AO103" s="4"/>
      <c r="AP103" s="147" t="s">
        <v>72</v>
      </c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</row>
    <row r="106" spans="1:64" ht="31.5" customHeight="1" x14ac:dyDescent="0.25">
      <c r="A106" s="142" t="s">
        <v>104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3"/>
      <c r="AO106" s="3"/>
      <c r="AP106" s="145" t="s">
        <v>106</v>
      </c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64" x14ac:dyDescent="0.2">
      <c r="W107" s="147" t="s">
        <v>8</v>
      </c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4"/>
      <c r="AO107" s="4"/>
      <c r="AP107" s="147" t="s">
        <v>72</v>
      </c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</sheetData>
  <mergeCells count="373">
    <mergeCell ref="A90:B90"/>
    <mergeCell ref="C90:I90"/>
    <mergeCell ref="J90:N90"/>
    <mergeCell ref="O90:BQ90"/>
    <mergeCell ref="A88:B88"/>
    <mergeCell ref="C88:I88"/>
    <mergeCell ref="J88:N88"/>
    <mergeCell ref="O88:BQ88"/>
    <mergeCell ref="A89:B89"/>
    <mergeCell ref="C89:I89"/>
    <mergeCell ref="J89:N89"/>
    <mergeCell ref="O89:BQ89"/>
    <mergeCell ref="A86:B86"/>
    <mergeCell ref="C86:I86"/>
    <mergeCell ref="J86:N86"/>
    <mergeCell ref="O86:BQ86"/>
    <mergeCell ref="A87:B87"/>
    <mergeCell ref="C87:I87"/>
    <mergeCell ref="J87:N87"/>
    <mergeCell ref="O87:BQ87"/>
    <mergeCell ref="A84:B84"/>
    <mergeCell ref="C84:I84"/>
    <mergeCell ref="J84:N84"/>
    <mergeCell ref="O84:BQ84"/>
    <mergeCell ref="J85:N85"/>
    <mergeCell ref="O85:BQ85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BM76:BQ76"/>
    <mergeCell ref="AI76:AM76"/>
    <mergeCell ref="BM73:BQ73"/>
    <mergeCell ref="A74:B74"/>
    <mergeCell ref="C74:I74"/>
    <mergeCell ref="J74:N74"/>
    <mergeCell ref="O74:X74"/>
    <mergeCell ref="Y74:AC74"/>
    <mergeCell ref="AD74:AH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BH70:BL70"/>
    <mergeCell ref="BM70:BQ70"/>
    <mergeCell ref="AN70:AR70"/>
    <mergeCell ref="AS70:AW70"/>
    <mergeCell ref="BM72:BQ72"/>
    <mergeCell ref="AI72:AM72"/>
    <mergeCell ref="AN72:AR72"/>
    <mergeCell ref="AS72:AW72"/>
    <mergeCell ref="AX72:BB72"/>
    <mergeCell ref="BC72:BG72"/>
    <mergeCell ref="BH72:BL72"/>
    <mergeCell ref="Y70:AC70"/>
    <mergeCell ref="AD70:AH70"/>
    <mergeCell ref="AI70:AM70"/>
    <mergeCell ref="AN71:AR71"/>
    <mergeCell ref="AS71:AW71"/>
    <mergeCell ref="AX71:BB71"/>
    <mergeCell ref="J70:N70"/>
    <mergeCell ref="O70:X70"/>
    <mergeCell ref="BC71:BG71"/>
    <mergeCell ref="BC70:BG70"/>
    <mergeCell ref="AZ46:BC46"/>
    <mergeCell ref="BD46:BH46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106:V106"/>
    <mergeCell ref="W106:AM106"/>
    <mergeCell ref="AP106:BH106"/>
    <mergeCell ref="W107:AM107"/>
    <mergeCell ref="AP107:BH107"/>
    <mergeCell ref="A95:BL95"/>
    <mergeCell ref="A96:BL96"/>
    <mergeCell ref="A102:V102"/>
    <mergeCell ref="W102:AM102"/>
    <mergeCell ref="AP102:BH102"/>
    <mergeCell ref="W103:AM103"/>
    <mergeCell ref="AP103:BH103"/>
    <mergeCell ref="A83:B83"/>
    <mergeCell ref="C83:I83"/>
    <mergeCell ref="J83:N83"/>
    <mergeCell ref="O83:BQ83"/>
    <mergeCell ref="A92:BL92"/>
    <mergeCell ref="A93:BL93"/>
    <mergeCell ref="A85:B85"/>
    <mergeCell ref="C85:I85"/>
    <mergeCell ref="A71:B71"/>
    <mergeCell ref="C71:I71"/>
    <mergeCell ref="J71:N71"/>
    <mergeCell ref="O71:X71"/>
    <mergeCell ref="Y71:AC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X73:BB73"/>
    <mergeCell ref="BC73:BG73"/>
    <mergeCell ref="BH73:BL73"/>
    <mergeCell ref="AN69:AR69"/>
    <mergeCell ref="AS69:AW69"/>
    <mergeCell ref="A81:B81"/>
    <mergeCell ref="C81:I81"/>
    <mergeCell ref="J81:N81"/>
    <mergeCell ref="O81:BQ81"/>
    <mergeCell ref="A82:B82"/>
    <mergeCell ref="C82:I82"/>
    <mergeCell ref="J82:N82"/>
    <mergeCell ref="O82:BQ82"/>
    <mergeCell ref="AX69:BB69"/>
    <mergeCell ref="BC69:BG69"/>
    <mergeCell ref="BH69:BL69"/>
    <mergeCell ref="BM69:BQ69"/>
    <mergeCell ref="A78:BQ78"/>
    <mergeCell ref="A80:B80"/>
    <mergeCell ref="C80:I80"/>
    <mergeCell ref="J80:N80"/>
    <mergeCell ref="O80:BQ80"/>
    <mergeCell ref="AX70:BB70"/>
    <mergeCell ref="AD71:AH71"/>
    <mergeCell ref="AI71:AM71"/>
    <mergeCell ref="A70:B70"/>
    <mergeCell ref="C70:I70"/>
    <mergeCell ref="C67:I67"/>
    <mergeCell ref="J67:N67"/>
    <mergeCell ref="O67:X67"/>
    <mergeCell ref="Y67:AC67"/>
    <mergeCell ref="AD67:AH67"/>
    <mergeCell ref="AI67:AM67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67:B67"/>
    <mergeCell ref="BM68:BQ68"/>
    <mergeCell ref="AI68:AM68"/>
    <mergeCell ref="AN68:AR68"/>
    <mergeCell ref="AS68:AW68"/>
    <mergeCell ref="AX68:BB68"/>
    <mergeCell ref="BC68:BG68"/>
    <mergeCell ref="BH68:BL68"/>
    <mergeCell ref="AN67:AR67"/>
    <mergeCell ref="AS67:AW67"/>
    <mergeCell ref="AX67:BB67"/>
    <mergeCell ref="BC67:BG67"/>
    <mergeCell ref="BH67:BL67"/>
    <mergeCell ref="BM67:BQ67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N60:AR60"/>
    <mergeCell ref="AS60:AX60"/>
    <mergeCell ref="AY60:BC60"/>
    <mergeCell ref="BD60:BH60"/>
    <mergeCell ref="BI60:BN60"/>
    <mergeCell ref="A62:BQ62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59:B59"/>
    <mergeCell ref="C59:R59"/>
    <mergeCell ref="S59:W59"/>
    <mergeCell ref="X59:AB59"/>
    <mergeCell ref="AC59:AH59"/>
    <mergeCell ref="AI59:AM59"/>
    <mergeCell ref="AN59:AR59"/>
    <mergeCell ref="A58:B58"/>
    <mergeCell ref="C58:R58"/>
    <mergeCell ref="S58:W58"/>
    <mergeCell ref="X58:AB58"/>
    <mergeCell ref="AC58:AH58"/>
    <mergeCell ref="AI58:AM58"/>
    <mergeCell ref="AN58:AR58"/>
    <mergeCell ref="A50:B50"/>
    <mergeCell ref="C50:BQ50"/>
    <mergeCell ref="A51:B51"/>
    <mergeCell ref="C51:BQ51"/>
    <mergeCell ref="A52:B52"/>
    <mergeCell ref="C52:BQ52"/>
    <mergeCell ref="BD57:BH57"/>
    <mergeCell ref="BI57:BN57"/>
    <mergeCell ref="AY58:BC58"/>
    <mergeCell ref="BD58:BH58"/>
    <mergeCell ref="BI58:BN58"/>
    <mergeCell ref="AS58:AX58"/>
    <mergeCell ref="AY57:BC57"/>
    <mergeCell ref="C45:Z45"/>
    <mergeCell ref="AA45:AE45"/>
    <mergeCell ref="AF45:AJ45"/>
    <mergeCell ref="AK45:AO45"/>
    <mergeCell ref="AZ43:BC43"/>
    <mergeCell ref="BD43:BH43"/>
    <mergeCell ref="BI43:BM43"/>
    <mergeCell ref="X57:AB57"/>
    <mergeCell ref="AC57:AH57"/>
    <mergeCell ref="AI57:AM57"/>
    <mergeCell ref="AN57:AR57"/>
    <mergeCell ref="AS57:AX57"/>
    <mergeCell ref="BI44:BM44"/>
    <mergeCell ref="A54:BN54"/>
    <mergeCell ref="A55:BN55"/>
    <mergeCell ref="A56:B57"/>
    <mergeCell ref="C56:R57"/>
    <mergeCell ref="S56:AH56"/>
    <mergeCell ref="AI56:AX56"/>
    <mergeCell ref="AY56:BN56"/>
    <mergeCell ref="S57:W57"/>
    <mergeCell ref="A48:BQ48"/>
    <mergeCell ref="BN43:BQ43"/>
    <mergeCell ref="AU46:AY46"/>
    <mergeCell ref="BD45:BH45"/>
    <mergeCell ref="BI45:BM45"/>
    <mergeCell ref="BN45:BQ45"/>
    <mergeCell ref="AU44:AY44"/>
    <mergeCell ref="AZ44:BC44"/>
    <mergeCell ref="BD44:BH44"/>
    <mergeCell ref="A43:B43"/>
    <mergeCell ref="C43:Z43"/>
    <mergeCell ref="AA43:AE43"/>
    <mergeCell ref="AF43:AJ43"/>
    <mergeCell ref="AK43:AO43"/>
    <mergeCell ref="AP43:AT43"/>
    <mergeCell ref="AU43:AY43"/>
    <mergeCell ref="BN44:BQ44"/>
    <mergeCell ref="A44:B44"/>
    <mergeCell ref="C44:Z44"/>
    <mergeCell ref="AA44:AE44"/>
    <mergeCell ref="AF44:AJ44"/>
    <mergeCell ref="AK44:AO44"/>
    <mergeCell ref="AP44:AT44"/>
    <mergeCell ref="AP45:AT45"/>
    <mergeCell ref="AU45:AY45"/>
    <mergeCell ref="AZ45:BC45"/>
    <mergeCell ref="A45:B45"/>
    <mergeCell ref="AA42:AE42"/>
    <mergeCell ref="AF42:AJ42"/>
    <mergeCell ref="AK42:AO42"/>
    <mergeCell ref="AP42:AT42"/>
    <mergeCell ref="AU42:AY42"/>
    <mergeCell ref="A34:F34"/>
    <mergeCell ref="G34:BL34"/>
    <mergeCell ref="A38:BQ38"/>
    <mergeCell ref="A39:BQ39"/>
    <mergeCell ref="A40:BQ40"/>
    <mergeCell ref="A41:B42"/>
    <mergeCell ref="C41:Z42"/>
    <mergeCell ref="AA41:AO41"/>
    <mergeCell ref="AP41:BC41"/>
    <mergeCell ref="BD41:BQ41"/>
    <mergeCell ref="BD42:BH42"/>
    <mergeCell ref="BI42:BM42"/>
    <mergeCell ref="BN42:BQ42"/>
    <mergeCell ref="AZ42:BC42"/>
    <mergeCell ref="A35:F35"/>
    <mergeCell ref="G35:BL35"/>
    <mergeCell ref="A36:F36"/>
    <mergeCell ref="G36:BL36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9 C94 C69 C83">
    <cfRule type="cellIs" dxfId="642" priority="34" stopIfTrue="1" operator="equal">
      <formula>$C68</formula>
    </cfRule>
  </conditionalFormatting>
  <conditionalFormatting sqref="A69:B69 A79:B79 A83:B83 A94:B94 A60:B60 A77:B77 A91:B91">
    <cfRule type="cellIs" dxfId="641" priority="35" stopIfTrue="1" operator="equal">
      <formula>0</formula>
    </cfRule>
  </conditionalFormatting>
  <conditionalFormatting sqref="C77">
    <cfRule type="cellIs" dxfId="640" priority="37" stopIfTrue="1" operator="equal">
      <formula>$C69</formula>
    </cfRule>
  </conditionalFormatting>
  <conditionalFormatting sqref="C70">
    <cfRule type="cellIs" dxfId="639" priority="31" stopIfTrue="1" operator="equal">
      <formula>$C69</formula>
    </cfRule>
  </conditionalFormatting>
  <conditionalFormatting sqref="A70:B70">
    <cfRule type="cellIs" dxfId="638" priority="32" stopIfTrue="1" operator="equal">
      <formula>0</formula>
    </cfRule>
  </conditionalFormatting>
  <conditionalFormatting sqref="C71">
    <cfRule type="cellIs" dxfId="637" priority="29" stopIfTrue="1" operator="equal">
      <formula>$C70</formula>
    </cfRule>
  </conditionalFormatting>
  <conditionalFormatting sqref="A71:B71">
    <cfRule type="cellIs" dxfId="636" priority="30" stopIfTrue="1" operator="equal">
      <formula>0</formula>
    </cfRule>
  </conditionalFormatting>
  <conditionalFormatting sqref="C72">
    <cfRule type="cellIs" dxfId="635" priority="27" stopIfTrue="1" operator="equal">
      <formula>$C71</formula>
    </cfRule>
  </conditionalFormatting>
  <conditionalFormatting sqref="A72:B72">
    <cfRule type="cellIs" dxfId="634" priority="28" stopIfTrue="1" operator="equal">
      <formula>0</formula>
    </cfRule>
  </conditionalFormatting>
  <conditionalFormatting sqref="C73">
    <cfRule type="cellIs" dxfId="633" priority="25" stopIfTrue="1" operator="equal">
      <formula>$C72</formula>
    </cfRule>
  </conditionalFormatting>
  <conditionalFormatting sqref="A73:B73">
    <cfRule type="cellIs" dxfId="632" priority="26" stopIfTrue="1" operator="equal">
      <formula>0</formula>
    </cfRule>
  </conditionalFormatting>
  <conditionalFormatting sqref="C74">
    <cfRule type="cellIs" dxfId="631" priority="23" stopIfTrue="1" operator="equal">
      <formula>$C73</formula>
    </cfRule>
  </conditionalFormatting>
  <conditionalFormatting sqref="A74:B74">
    <cfRule type="cellIs" dxfId="630" priority="24" stopIfTrue="1" operator="equal">
      <formula>0</formula>
    </cfRule>
  </conditionalFormatting>
  <conditionalFormatting sqref="C75">
    <cfRule type="cellIs" dxfId="629" priority="21" stopIfTrue="1" operator="equal">
      <formula>$C74</formula>
    </cfRule>
  </conditionalFormatting>
  <conditionalFormatting sqref="A75:B75">
    <cfRule type="cellIs" dxfId="628" priority="22" stopIfTrue="1" operator="equal">
      <formula>0</formula>
    </cfRule>
  </conditionalFormatting>
  <conditionalFormatting sqref="C76">
    <cfRule type="cellIs" dxfId="627" priority="19" stopIfTrue="1" operator="equal">
      <formula>$C75</formula>
    </cfRule>
  </conditionalFormatting>
  <conditionalFormatting sqref="A76:B76">
    <cfRule type="cellIs" dxfId="626" priority="20" stopIfTrue="1" operator="equal">
      <formula>0</formula>
    </cfRule>
  </conditionalFormatting>
  <conditionalFormatting sqref="C91">
    <cfRule type="cellIs" dxfId="625" priority="39" stopIfTrue="1" operator="equal">
      <formula>$C83</formula>
    </cfRule>
  </conditionalFormatting>
  <conditionalFormatting sqref="C84">
    <cfRule type="cellIs" dxfId="624" priority="15" stopIfTrue="1" operator="equal">
      <formula>$C83</formula>
    </cfRule>
  </conditionalFormatting>
  <conditionalFormatting sqref="A84:B84">
    <cfRule type="cellIs" dxfId="623" priority="16" stopIfTrue="1" operator="equal">
      <formula>0</formula>
    </cfRule>
  </conditionalFormatting>
  <conditionalFormatting sqref="C85">
    <cfRule type="cellIs" dxfId="622" priority="13" stopIfTrue="1" operator="equal">
      <formula>$C84</formula>
    </cfRule>
  </conditionalFormatting>
  <conditionalFormatting sqref="A85:B85">
    <cfRule type="cellIs" dxfId="621" priority="14" stopIfTrue="1" operator="equal">
      <formula>0</formula>
    </cfRule>
  </conditionalFormatting>
  <conditionalFormatting sqref="C86">
    <cfRule type="cellIs" dxfId="620" priority="11" stopIfTrue="1" operator="equal">
      <formula>$C85</formula>
    </cfRule>
  </conditionalFormatting>
  <conditionalFormatting sqref="A86:B86">
    <cfRule type="cellIs" dxfId="619" priority="12" stopIfTrue="1" operator="equal">
      <formula>0</formula>
    </cfRule>
  </conditionalFormatting>
  <conditionalFormatting sqref="C87">
    <cfRule type="cellIs" dxfId="618" priority="9" stopIfTrue="1" operator="equal">
      <formula>$C86</formula>
    </cfRule>
  </conditionalFormatting>
  <conditionalFormatting sqref="A87:B87">
    <cfRule type="cellIs" dxfId="617" priority="10" stopIfTrue="1" operator="equal">
      <formula>0</formula>
    </cfRule>
  </conditionalFormatting>
  <conditionalFormatting sqref="C88">
    <cfRule type="cellIs" dxfId="616" priority="7" stopIfTrue="1" operator="equal">
      <formula>$C87</formula>
    </cfRule>
  </conditionalFormatting>
  <conditionalFormatting sqref="A88:B88">
    <cfRule type="cellIs" dxfId="615" priority="8" stopIfTrue="1" operator="equal">
      <formula>0</formula>
    </cfRule>
  </conditionalFormatting>
  <conditionalFormatting sqref="C89">
    <cfRule type="cellIs" dxfId="614" priority="5" stopIfTrue="1" operator="equal">
      <formula>$C88</formula>
    </cfRule>
  </conditionalFormatting>
  <conditionalFormatting sqref="A89:B89">
    <cfRule type="cellIs" dxfId="613" priority="6" stopIfTrue="1" operator="equal">
      <formula>0</formula>
    </cfRule>
  </conditionalFormatting>
  <conditionalFormatting sqref="C90">
    <cfRule type="cellIs" dxfId="612" priority="3" stopIfTrue="1" operator="equal">
      <formula>$C89</formula>
    </cfRule>
  </conditionalFormatting>
  <conditionalFormatting sqref="A90:B90">
    <cfRule type="cellIs" dxfId="611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" zoomScaleNormal="100" workbookViewId="0">
      <selection activeCell="A29" sqref="A29:BL29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50" t="s">
        <v>208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210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202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209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183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188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203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76.5" customHeight="1" x14ac:dyDescent="0.2">
      <c r="A43" s="85">
        <v>1</v>
      </c>
      <c r="B43" s="85"/>
      <c r="C43" s="86" t="s">
        <v>204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525300</v>
      </c>
      <c r="AG43" s="74"/>
      <c r="AH43" s="74"/>
      <c r="AI43" s="74"/>
      <c r="AJ43" s="74"/>
      <c r="AK43" s="74">
        <f>AA43+AF43</f>
        <v>525300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525300</v>
      </c>
      <c r="AV43" s="74"/>
      <c r="AW43" s="74"/>
      <c r="AX43" s="74"/>
      <c r="AY43" s="74"/>
      <c r="AZ43" s="74">
        <f>AP43+AU43</f>
        <v>525300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0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525300</v>
      </c>
      <c r="AG44" s="148"/>
      <c r="AH44" s="148"/>
      <c r="AI44" s="148"/>
      <c r="AJ44" s="148"/>
      <c r="AK44" s="148">
        <f>AA44+AF44</f>
        <v>525300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148">
        <v>525300</v>
      </c>
      <c r="AV44" s="148"/>
      <c r="AW44" s="148"/>
      <c r="AX44" s="148"/>
      <c r="AY44" s="148"/>
      <c r="AZ44" s="148">
        <f>AP44+AU44</f>
        <v>525300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0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205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525300</v>
      </c>
      <c r="AE68" s="131"/>
      <c r="AF68" s="131"/>
      <c r="AG68" s="131"/>
      <c r="AH68" s="131"/>
      <c r="AI68" s="131">
        <v>525300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525300</v>
      </c>
      <c r="AT68" s="131"/>
      <c r="AU68" s="131"/>
      <c r="AV68" s="131"/>
      <c r="AW68" s="131"/>
      <c r="AX68" s="131">
        <v>525300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0</v>
      </c>
      <c r="BI68" s="131"/>
      <c r="BJ68" s="131"/>
      <c r="BK68" s="131"/>
      <c r="BL68" s="131"/>
      <c r="BM68" s="131">
        <v>0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15.75" customHeight="1" x14ac:dyDescent="0.2">
      <c r="A70" s="65">
        <v>0</v>
      </c>
      <c r="B70" s="65"/>
      <c r="C70" s="132" t="s">
        <v>93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51" customHeight="1" x14ac:dyDescent="0.2">
      <c r="A72" s="65">
        <v>0</v>
      </c>
      <c r="B72" s="65"/>
      <c r="C72" s="132" t="s">
        <v>206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525300</v>
      </c>
      <c r="AE72" s="131"/>
      <c r="AF72" s="131"/>
      <c r="AG72" s="131"/>
      <c r="AH72" s="131"/>
      <c r="AI72" s="131">
        <v>525300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525300</v>
      </c>
      <c r="AT72" s="131"/>
      <c r="AU72" s="131"/>
      <c r="AV72" s="131"/>
      <c r="AW72" s="131"/>
      <c r="AX72" s="131">
        <v>525300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v>0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04" customHeight="1" x14ac:dyDescent="0.2">
      <c r="A74" s="65">
        <v>0</v>
      </c>
      <c r="B74" s="65"/>
      <c r="C74" s="132" t="s">
        <v>207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100</v>
      </c>
      <c r="AT74" s="131"/>
      <c r="AU74" s="131"/>
      <c r="AV74" s="131"/>
      <c r="AW74" s="131"/>
      <c r="AX74" s="131">
        <v>100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15.75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51"/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312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313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337" priority="34" stopIfTrue="1" operator="equal">
      <formula>$C66</formula>
    </cfRule>
  </conditionalFormatting>
  <conditionalFormatting sqref="A67:B67 A77:B77 A81:B81 A92:B92 A58:B58 A75:B75 A89:B89">
    <cfRule type="cellIs" dxfId="336" priority="35" stopIfTrue="1" operator="equal">
      <formula>0</formula>
    </cfRule>
  </conditionalFormatting>
  <conditionalFormatting sqref="C75">
    <cfRule type="cellIs" dxfId="335" priority="377" stopIfTrue="1" operator="equal">
      <formula>$C67</formula>
    </cfRule>
  </conditionalFormatting>
  <conditionalFormatting sqref="C68">
    <cfRule type="cellIs" dxfId="334" priority="31" stopIfTrue="1" operator="equal">
      <formula>$C67</formula>
    </cfRule>
  </conditionalFormatting>
  <conditionalFormatting sqref="A68:B68">
    <cfRule type="cellIs" dxfId="333" priority="32" stopIfTrue="1" operator="equal">
      <formula>0</formula>
    </cfRule>
  </conditionalFormatting>
  <conditionalFormatting sqref="C69">
    <cfRule type="cellIs" dxfId="332" priority="29" stopIfTrue="1" operator="equal">
      <formula>$C68</formula>
    </cfRule>
  </conditionalFormatting>
  <conditionalFormatting sqref="A69:B69">
    <cfRule type="cellIs" dxfId="331" priority="30" stopIfTrue="1" operator="equal">
      <formula>0</formula>
    </cfRule>
  </conditionalFormatting>
  <conditionalFormatting sqref="C70">
    <cfRule type="cellIs" dxfId="330" priority="27" stopIfTrue="1" operator="equal">
      <formula>$C69</formula>
    </cfRule>
  </conditionalFormatting>
  <conditionalFormatting sqref="A70:B70">
    <cfRule type="cellIs" dxfId="329" priority="28" stopIfTrue="1" operator="equal">
      <formula>0</formula>
    </cfRule>
  </conditionalFormatting>
  <conditionalFormatting sqref="C71">
    <cfRule type="cellIs" dxfId="328" priority="25" stopIfTrue="1" operator="equal">
      <formula>$C70</formula>
    </cfRule>
  </conditionalFormatting>
  <conditionalFormatting sqref="A71:B71">
    <cfRule type="cellIs" dxfId="327" priority="26" stopIfTrue="1" operator="equal">
      <formula>0</formula>
    </cfRule>
  </conditionalFormatting>
  <conditionalFormatting sqref="C72">
    <cfRule type="cellIs" dxfId="326" priority="23" stopIfTrue="1" operator="equal">
      <formula>$C71</formula>
    </cfRule>
  </conditionalFormatting>
  <conditionalFormatting sqref="A72:B72">
    <cfRule type="cellIs" dxfId="325" priority="24" stopIfTrue="1" operator="equal">
      <formula>0</formula>
    </cfRule>
  </conditionalFormatting>
  <conditionalFormatting sqref="C73">
    <cfRule type="cellIs" dxfId="324" priority="21" stopIfTrue="1" operator="equal">
      <formula>$C72</formula>
    </cfRule>
  </conditionalFormatting>
  <conditionalFormatting sqref="A73:B73">
    <cfRule type="cellIs" dxfId="323" priority="22" stopIfTrue="1" operator="equal">
      <formula>0</formula>
    </cfRule>
  </conditionalFormatting>
  <conditionalFormatting sqref="C74">
    <cfRule type="cellIs" dxfId="322" priority="19" stopIfTrue="1" operator="equal">
      <formula>$C73</formula>
    </cfRule>
  </conditionalFormatting>
  <conditionalFormatting sqref="A74:B74">
    <cfRule type="cellIs" dxfId="321" priority="20" stopIfTrue="1" operator="equal">
      <formula>0</formula>
    </cfRule>
  </conditionalFormatting>
  <conditionalFormatting sqref="C89">
    <cfRule type="cellIs" dxfId="320" priority="379" stopIfTrue="1" operator="equal">
      <formula>$C81</formula>
    </cfRule>
  </conditionalFormatting>
  <conditionalFormatting sqref="C82">
    <cfRule type="cellIs" dxfId="319" priority="15" stopIfTrue="1" operator="equal">
      <formula>$C81</formula>
    </cfRule>
  </conditionalFormatting>
  <conditionalFormatting sqref="A82:B82">
    <cfRule type="cellIs" dxfId="318" priority="16" stopIfTrue="1" operator="equal">
      <formula>0</formula>
    </cfRule>
  </conditionalFormatting>
  <conditionalFormatting sqref="C83">
    <cfRule type="cellIs" dxfId="317" priority="13" stopIfTrue="1" operator="equal">
      <formula>$C82</formula>
    </cfRule>
  </conditionalFormatting>
  <conditionalFormatting sqref="A83:B83">
    <cfRule type="cellIs" dxfId="316" priority="14" stopIfTrue="1" operator="equal">
      <formula>0</formula>
    </cfRule>
  </conditionalFormatting>
  <conditionalFormatting sqref="C84">
    <cfRule type="cellIs" dxfId="315" priority="11" stopIfTrue="1" operator="equal">
      <formula>$C83</formula>
    </cfRule>
  </conditionalFormatting>
  <conditionalFormatting sqref="A84:B84">
    <cfRule type="cellIs" dxfId="314" priority="12" stopIfTrue="1" operator="equal">
      <formula>0</formula>
    </cfRule>
  </conditionalFormatting>
  <conditionalFormatting sqref="C85">
    <cfRule type="cellIs" dxfId="313" priority="9" stopIfTrue="1" operator="equal">
      <formula>$C84</formula>
    </cfRule>
  </conditionalFormatting>
  <conditionalFormatting sqref="A85:B85">
    <cfRule type="cellIs" dxfId="312" priority="10" stopIfTrue="1" operator="equal">
      <formula>0</formula>
    </cfRule>
  </conditionalFormatting>
  <conditionalFormatting sqref="C86">
    <cfRule type="cellIs" dxfId="311" priority="7" stopIfTrue="1" operator="equal">
      <formula>$C85</formula>
    </cfRule>
  </conditionalFormatting>
  <conditionalFormatting sqref="A86:B86">
    <cfRule type="cellIs" dxfId="310" priority="8" stopIfTrue="1" operator="equal">
      <formula>0</formula>
    </cfRule>
  </conditionalFormatting>
  <conditionalFormatting sqref="C87">
    <cfRule type="cellIs" dxfId="309" priority="5" stopIfTrue="1" operator="equal">
      <formula>$C86</formula>
    </cfRule>
  </conditionalFormatting>
  <conditionalFormatting sqref="A87:B87">
    <cfRule type="cellIs" dxfId="308" priority="6" stopIfTrue="1" operator="equal">
      <formula>0</formula>
    </cfRule>
  </conditionalFormatting>
  <conditionalFormatting sqref="C88">
    <cfRule type="cellIs" dxfId="307" priority="3" stopIfTrue="1" operator="equal">
      <formula>$C87</formula>
    </cfRule>
  </conditionalFormatting>
  <conditionalFormatting sqref="A88:B88">
    <cfRule type="cellIs" dxfId="30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31" zoomScaleNormal="100" workbookViewId="0">
      <selection activeCell="C43" sqref="C43:Z43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425781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7" customHeight="1" x14ac:dyDescent="0.2">
      <c r="A20" s="18" t="s">
        <v>34</v>
      </c>
      <c r="B20" s="50" t="s">
        <v>216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218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217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211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212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1466861</v>
      </c>
      <c r="AG43" s="74"/>
      <c r="AH43" s="74"/>
      <c r="AI43" s="74"/>
      <c r="AJ43" s="74"/>
      <c r="AK43" s="74">
        <f>AA43+AF43</f>
        <v>1466861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1101920.27</v>
      </c>
      <c r="AV43" s="74"/>
      <c r="AW43" s="74"/>
      <c r="AX43" s="74"/>
      <c r="AY43" s="74"/>
      <c r="AZ43" s="74">
        <f>AP43+AU43</f>
        <v>1101920.27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-364940.73</v>
      </c>
      <c r="BJ43" s="74"/>
      <c r="BK43" s="74"/>
      <c r="BL43" s="74"/>
      <c r="BM43" s="74"/>
      <c r="BN43" s="74">
        <f>BD43+BI43</f>
        <v>-364940.73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1466861</v>
      </c>
      <c r="AG44" s="148"/>
      <c r="AH44" s="148"/>
      <c r="AI44" s="148"/>
      <c r="AJ44" s="148"/>
      <c r="AK44" s="148">
        <f>AA44+AF44</f>
        <v>1466861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93">
        <v>1101920.27</v>
      </c>
      <c r="AV44" s="93"/>
      <c r="AW44" s="93"/>
      <c r="AX44" s="93"/>
      <c r="AY44" s="93"/>
      <c r="AZ44" s="148">
        <f>AP44+AU44</f>
        <v>1101920.27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-364940.73</v>
      </c>
      <c r="BJ44" s="148"/>
      <c r="BK44" s="148"/>
      <c r="BL44" s="148"/>
      <c r="BM44" s="148"/>
      <c r="BN44" s="148">
        <f>BD44+BI44</f>
        <v>-364940.73</v>
      </c>
      <c r="BO44" s="148"/>
      <c r="BP44" s="148"/>
      <c r="BQ44" s="148"/>
    </row>
    <row r="45" spans="1:79" ht="46.5" customHeight="1" x14ac:dyDescent="0.2"/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213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1466861</v>
      </c>
      <c r="AE68" s="131"/>
      <c r="AF68" s="131"/>
      <c r="AG68" s="131"/>
      <c r="AH68" s="131"/>
      <c r="AI68" s="131">
        <v>1466861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1101920.27</v>
      </c>
      <c r="AT68" s="131"/>
      <c r="AU68" s="131"/>
      <c r="AV68" s="131"/>
      <c r="AW68" s="131"/>
      <c r="AX68" s="131">
        <v>1101920.27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-364940.73</v>
      </c>
      <c r="BI68" s="131"/>
      <c r="BJ68" s="131"/>
      <c r="BK68" s="131"/>
      <c r="BL68" s="131"/>
      <c r="BM68" s="131">
        <f>AX68-AI68</f>
        <v>-364940.73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38.25" customHeight="1" x14ac:dyDescent="0.2">
      <c r="A70" s="65">
        <v>0</v>
      </c>
      <c r="B70" s="65"/>
      <c r="C70" s="132" t="s">
        <v>214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215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1466861</v>
      </c>
      <c r="AE72" s="131"/>
      <c r="AF72" s="131"/>
      <c r="AG72" s="131"/>
      <c r="AH72" s="131"/>
      <c r="AI72" s="131">
        <v>1466861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1101920.27</v>
      </c>
      <c r="AT72" s="131"/>
      <c r="AU72" s="131"/>
      <c r="AV72" s="131"/>
      <c r="AW72" s="131"/>
      <c r="AX72" s="131">
        <v>1101920.27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59">
        <f>AS72-AD72</f>
        <v>-364940.73</v>
      </c>
      <c r="BI72" s="160"/>
      <c r="BJ72" s="160"/>
      <c r="BK72" s="160"/>
      <c r="BL72" s="161"/>
      <c r="BM72" s="159">
        <f>AX72-AI72</f>
        <v>-364940.73</v>
      </c>
      <c r="BN72" s="160"/>
      <c r="BO72" s="160"/>
      <c r="BP72" s="160"/>
      <c r="BQ72" s="16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29.5" customHeight="1" x14ac:dyDescent="0.2">
      <c r="A74" s="65">
        <v>0</v>
      </c>
      <c r="B74" s="65"/>
      <c r="C74" s="132" t="s">
        <v>337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75</v>
      </c>
      <c r="AT74" s="131"/>
      <c r="AU74" s="131"/>
      <c r="AV74" s="131"/>
      <c r="AW74" s="131"/>
      <c r="AX74" s="131">
        <v>75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-25</v>
      </c>
      <c r="BI74" s="131"/>
      <c r="BJ74" s="131"/>
      <c r="BK74" s="131"/>
      <c r="BL74" s="131"/>
      <c r="BM74" s="131">
        <f>AX74-AI74</f>
        <v>-25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8.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338</v>
      </c>
      <c r="P81" s="134"/>
      <c r="Q81" s="134"/>
      <c r="R81" s="134"/>
      <c r="S81" s="134"/>
      <c r="T81" s="134"/>
      <c r="U81" s="134"/>
      <c r="V81" s="134"/>
      <c r="W81" s="134"/>
      <c r="X81" s="134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6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27" customHeight="1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338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339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340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33.75" customHeight="1" x14ac:dyDescent="0.2">
      <c r="A94" s="137" t="s">
        <v>341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305" priority="34" stopIfTrue="1" operator="equal">
      <formula>$C66</formula>
    </cfRule>
  </conditionalFormatting>
  <conditionalFormatting sqref="A67:B67 A77:B77 A81:B81 A92:B92 A58:B58 A75:B75 A89:B89">
    <cfRule type="cellIs" dxfId="304" priority="35" stopIfTrue="1" operator="equal">
      <formula>0</formula>
    </cfRule>
  </conditionalFormatting>
  <conditionalFormatting sqref="C75">
    <cfRule type="cellIs" dxfId="303" priority="413" stopIfTrue="1" operator="equal">
      <formula>$C67</formula>
    </cfRule>
  </conditionalFormatting>
  <conditionalFormatting sqref="C68">
    <cfRule type="cellIs" dxfId="302" priority="31" stopIfTrue="1" operator="equal">
      <formula>$C67</formula>
    </cfRule>
  </conditionalFormatting>
  <conditionalFormatting sqref="A68:B68">
    <cfRule type="cellIs" dxfId="301" priority="32" stopIfTrue="1" operator="equal">
      <formula>0</formula>
    </cfRule>
  </conditionalFormatting>
  <conditionalFormatting sqref="C69">
    <cfRule type="cellIs" dxfId="300" priority="29" stopIfTrue="1" operator="equal">
      <formula>$C68</formula>
    </cfRule>
  </conditionalFormatting>
  <conditionalFormatting sqref="A69:B69">
    <cfRule type="cellIs" dxfId="299" priority="30" stopIfTrue="1" operator="equal">
      <formula>0</formula>
    </cfRule>
  </conditionalFormatting>
  <conditionalFormatting sqref="C70">
    <cfRule type="cellIs" dxfId="298" priority="27" stopIfTrue="1" operator="equal">
      <formula>$C69</formula>
    </cfRule>
  </conditionalFormatting>
  <conditionalFormatting sqref="A70:B70">
    <cfRule type="cellIs" dxfId="297" priority="28" stopIfTrue="1" operator="equal">
      <formula>0</formula>
    </cfRule>
  </conditionalFormatting>
  <conditionalFormatting sqref="C71">
    <cfRule type="cellIs" dxfId="296" priority="25" stopIfTrue="1" operator="equal">
      <formula>$C70</formula>
    </cfRule>
  </conditionalFormatting>
  <conditionalFormatting sqref="A71:B71">
    <cfRule type="cellIs" dxfId="295" priority="26" stopIfTrue="1" operator="equal">
      <formula>0</formula>
    </cfRule>
  </conditionalFormatting>
  <conditionalFormatting sqref="C72">
    <cfRule type="cellIs" dxfId="294" priority="23" stopIfTrue="1" operator="equal">
      <formula>$C71</formula>
    </cfRule>
  </conditionalFormatting>
  <conditionalFormatting sqref="A72:B72">
    <cfRule type="cellIs" dxfId="293" priority="24" stopIfTrue="1" operator="equal">
      <formula>0</formula>
    </cfRule>
  </conditionalFormatting>
  <conditionalFormatting sqref="C73">
    <cfRule type="cellIs" dxfId="292" priority="21" stopIfTrue="1" operator="equal">
      <formula>$C72</formula>
    </cfRule>
  </conditionalFormatting>
  <conditionalFormatting sqref="A73:B73">
    <cfRule type="cellIs" dxfId="291" priority="22" stopIfTrue="1" operator="equal">
      <formula>0</formula>
    </cfRule>
  </conditionalFormatting>
  <conditionalFormatting sqref="C74">
    <cfRule type="cellIs" dxfId="290" priority="19" stopIfTrue="1" operator="equal">
      <formula>$C73</formula>
    </cfRule>
  </conditionalFormatting>
  <conditionalFormatting sqref="A74:B74">
    <cfRule type="cellIs" dxfId="289" priority="20" stopIfTrue="1" operator="equal">
      <formula>0</formula>
    </cfRule>
  </conditionalFormatting>
  <conditionalFormatting sqref="C89">
    <cfRule type="cellIs" dxfId="288" priority="415" stopIfTrue="1" operator="equal">
      <formula>$C81</formula>
    </cfRule>
  </conditionalFormatting>
  <conditionalFormatting sqref="C82">
    <cfRule type="cellIs" dxfId="287" priority="15" stopIfTrue="1" operator="equal">
      <formula>$C81</formula>
    </cfRule>
  </conditionalFormatting>
  <conditionalFormatting sqref="A82:B82">
    <cfRule type="cellIs" dxfId="286" priority="16" stopIfTrue="1" operator="equal">
      <formula>0</formula>
    </cfRule>
  </conditionalFormatting>
  <conditionalFormatting sqref="C83">
    <cfRule type="cellIs" dxfId="285" priority="13" stopIfTrue="1" operator="equal">
      <formula>$C82</formula>
    </cfRule>
  </conditionalFormatting>
  <conditionalFormatting sqref="A83:B83">
    <cfRule type="cellIs" dxfId="284" priority="14" stopIfTrue="1" operator="equal">
      <formula>0</formula>
    </cfRule>
  </conditionalFormatting>
  <conditionalFormatting sqref="C84">
    <cfRule type="cellIs" dxfId="283" priority="11" stopIfTrue="1" operator="equal">
      <formula>$C83</formula>
    </cfRule>
  </conditionalFormatting>
  <conditionalFormatting sqref="A84:B84">
    <cfRule type="cellIs" dxfId="282" priority="12" stopIfTrue="1" operator="equal">
      <formula>0</formula>
    </cfRule>
  </conditionalFormatting>
  <conditionalFormatting sqref="C85">
    <cfRule type="cellIs" dxfId="281" priority="9" stopIfTrue="1" operator="equal">
      <formula>$C84</formula>
    </cfRule>
  </conditionalFormatting>
  <conditionalFormatting sqref="A85:B85">
    <cfRule type="cellIs" dxfId="280" priority="10" stopIfTrue="1" operator="equal">
      <formula>0</formula>
    </cfRule>
  </conditionalFormatting>
  <conditionalFormatting sqref="C86">
    <cfRule type="cellIs" dxfId="279" priority="7" stopIfTrue="1" operator="equal">
      <formula>$C85</formula>
    </cfRule>
  </conditionalFormatting>
  <conditionalFormatting sqref="A86:B86">
    <cfRule type="cellIs" dxfId="278" priority="8" stopIfTrue="1" operator="equal">
      <formula>0</formula>
    </cfRule>
  </conditionalFormatting>
  <conditionalFormatting sqref="C87">
    <cfRule type="cellIs" dxfId="277" priority="5" stopIfTrue="1" operator="equal">
      <formula>$C86</formula>
    </cfRule>
  </conditionalFormatting>
  <conditionalFormatting sqref="A87:B87">
    <cfRule type="cellIs" dxfId="276" priority="6" stopIfTrue="1" operator="equal">
      <formula>0</formula>
    </cfRule>
  </conditionalFormatting>
  <conditionalFormatting sqref="C88">
    <cfRule type="cellIs" dxfId="275" priority="3" stopIfTrue="1" operator="equal">
      <formula>$C87</formula>
    </cfRule>
  </conditionalFormatting>
  <conditionalFormatting sqref="A88:B88">
    <cfRule type="cellIs" dxfId="27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topLeftCell="A81" zoomScaleNormal="100" workbookViewId="0">
      <selection activeCell="A100" sqref="A100:BL100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140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231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233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232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1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20.25" customHeight="1" x14ac:dyDescent="0.2">
      <c r="A26" s="65">
        <v>1</v>
      </c>
      <c r="B26" s="65"/>
      <c r="C26" s="65"/>
      <c r="D26" s="65"/>
      <c r="E26" s="65"/>
      <c r="F26" s="65"/>
      <c r="G26" s="69" t="s">
        <v>220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9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31.5" customHeight="1" x14ac:dyDescent="0.2">
      <c r="A29" s="60" t="s">
        <v>220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19.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221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25.5" customHeight="1" x14ac:dyDescent="0.2">
      <c r="A35" s="65">
        <v>2</v>
      </c>
      <c r="B35" s="65"/>
      <c r="C35" s="65"/>
      <c r="D35" s="65"/>
      <c r="E35" s="65"/>
      <c r="F35" s="65"/>
      <c r="G35" s="69" t="s">
        <v>222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</row>
    <row r="37" spans="1:79" ht="15.75" customHeight="1" x14ac:dyDescent="0.2">
      <c r="A37" s="59" t="s">
        <v>73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.75" customHeight="1" x14ac:dyDescent="0.2">
      <c r="A38" s="59" t="s">
        <v>74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</row>
    <row r="39" spans="1:79" ht="15" customHeight="1" x14ac:dyDescent="0.2">
      <c r="A39" s="73" t="s">
        <v>109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</row>
    <row r="40" spans="1:79" ht="48" customHeight="1" x14ac:dyDescent="0.2">
      <c r="A40" s="72" t="s">
        <v>3</v>
      </c>
      <c r="B40" s="72"/>
      <c r="C40" s="72" t="s">
        <v>66</v>
      </c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25</v>
      </c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 t="s">
        <v>44</v>
      </c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 t="s">
        <v>0</v>
      </c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</row>
    <row r="41" spans="1:79" ht="29.1" customHeight="1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 t="s">
        <v>2</v>
      </c>
      <c r="AB41" s="72"/>
      <c r="AC41" s="72"/>
      <c r="AD41" s="72"/>
      <c r="AE41" s="72"/>
      <c r="AF41" s="72" t="s">
        <v>1</v>
      </c>
      <c r="AG41" s="72"/>
      <c r="AH41" s="72"/>
      <c r="AI41" s="72"/>
      <c r="AJ41" s="72"/>
      <c r="AK41" s="72" t="s">
        <v>26</v>
      </c>
      <c r="AL41" s="72"/>
      <c r="AM41" s="72"/>
      <c r="AN41" s="72"/>
      <c r="AO41" s="72"/>
      <c r="AP41" s="72" t="s">
        <v>2</v>
      </c>
      <c r="AQ41" s="72"/>
      <c r="AR41" s="72"/>
      <c r="AS41" s="72"/>
      <c r="AT41" s="72"/>
      <c r="AU41" s="72" t="s">
        <v>1</v>
      </c>
      <c r="AV41" s="72"/>
      <c r="AW41" s="72"/>
      <c r="AX41" s="72"/>
      <c r="AY41" s="72"/>
      <c r="AZ41" s="72" t="s">
        <v>26</v>
      </c>
      <c r="BA41" s="72"/>
      <c r="BB41" s="72"/>
      <c r="BC41" s="72"/>
      <c r="BD41" s="72" t="s">
        <v>2</v>
      </c>
      <c r="BE41" s="72"/>
      <c r="BF41" s="72"/>
      <c r="BG41" s="72"/>
      <c r="BH41" s="72"/>
      <c r="BI41" s="72" t="s">
        <v>1</v>
      </c>
      <c r="BJ41" s="72"/>
      <c r="BK41" s="72"/>
      <c r="BL41" s="72"/>
      <c r="BM41" s="72"/>
      <c r="BN41" s="72" t="s">
        <v>27</v>
      </c>
      <c r="BO41" s="72"/>
      <c r="BP41" s="72"/>
      <c r="BQ41" s="72"/>
    </row>
    <row r="42" spans="1:79" ht="15.95" customHeight="1" x14ac:dyDescent="0.2">
      <c r="A42" s="78">
        <v>1</v>
      </c>
      <c r="B42" s="78"/>
      <c r="C42" s="78">
        <v>2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9">
        <v>3</v>
      </c>
      <c r="AB42" s="80"/>
      <c r="AC42" s="80"/>
      <c r="AD42" s="80"/>
      <c r="AE42" s="81"/>
      <c r="AF42" s="79">
        <v>4</v>
      </c>
      <c r="AG42" s="80"/>
      <c r="AH42" s="80"/>
      <c r="AI42" s="80"/>
      <c r="AJ42" s="81"/>
      <c r="AK42" s="79">
        <v>5</v>
      </c>
      <c r="AL42" s="80"/>
      <c r="AM42" s="80"/>
      <c r="AN42" s="80"/>
      <c r="AO42" s="81"/>
      <c r="AP42" s="79">
        <v>6</v>
      </c>
      <c r="AQ42" s="80"/>
      <c r="AR42" s="80"/>
      <c r="AS42" s="80"/>
      <c r="AT42" s="81"/>
      <c r="AU42" s="79">
        <v>7</v>
      </c>
      <c r="AV42" s="80"/>
      <c r="AW42" s="80"/>
      <c r="AX42" s="80"/>
      <c r="AY42" s="81"/>
      <c r="AZ42" s="79">
        <v>8</v>
      </c>
      <c r="BA42" s="80"/>
      <c r="BB42" s="80"/>
      <c r="BC42" s="81"/>
      <c r="BD42" s="79">
        <v>9</v>
      </c>
      <c r="BE42" s="80"/>
      <c r="BF42" s="80"/>
      <c r="BG42" s="80"/>
      <c r="BH42" s="81"/>
      <c r="BI42" s="78">
        <v>10</v>
      </c>
      <c r="BJ42" s="78"/>
      <c r="BK42" s="78"/>
      <c r="BL42" s="78"/>
      <c r="BM42" s="78"/>
      <c r="BN42" s="78">
        <v>11</v>
      </c>
      <c r="BO42" s="78"/>
      <c r="BP42" s="78"/>
      <c r="BQ42" s="78"/>
    </row>
    <row r="43" spans="1:79" ht="15.75" hidden="1" customHeight="1" x14ac:dyDescent="0.2">
      <c r="A43" s="65" t="s">
        <v>13</v>
      </c>
      <c r="B43" s="65"/>
      <c r="C43" s="83" t="s">
        <v>14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4"/>
      <c r="AA43" s="75" t="s">
        <v>10</v>
      </c>
      <c r="AB43" s="75"/>
      <c r="AC43" s="75"/>
      <c r="AD43" s="75"/>
      <c r="AE43" s="75"/>
      <c r="AF43" s="75" t="s">
        <v>9</v>
      </c>
      <c r="AG43" s="75"/>
      <c r="AH43" s="75"/>
      <c r="AI43" s="75"/>
      <c r="AJ43" s="75"/>
      <c r="AK43" s="76" t="s">
        <v>16</v>
      </c>
      <c r="AL43" s="76"/>
      <c r="AM43" s="76"/>
      <c r="AN43" s="76"/>
      <c r="AO43" s="76"/>
      <c r="AP43" s="75" t="s">
        <v>11</v>
      </c>
      <c r="AQ43" s="75"/>
      <c r="AR43" s="75"/>
      <c r="AS43" s="75"/>
      <c r="AT43" s="75"/>
      <c r="AU43" s="75" t="s">
        <v>12</v>
      </c>
      <c r="AV43" s="75"/>
      <c r="AW43" s="75"/>
      <c r="AX43" s="75"/>
      <c r="AY43" s="75"/>
      <c r="AZ43" s="76" t="s">
        <v>16</v>
      </c>
      <c r="BA43" s="76"/>
      <c r="BB43" s="76"/>
      <c r="BC43" s="76"/>
      <c r="BD43" s="77" t="s">
        <v>31</v>
      </c>
      <c r="BE43" s="77"/>
      <c r="BF43" s="77"/>
      <c r="BG43" s="77"/>
      <c r="BH43" s="77"/>
      <c r="BI43" s="77" t="s">
        <v>31</v>
      </c>
      <c r="BJ43" s="77"/>
      <c r="BK43" s="77"/>
      <c r="BL43" s="77"/>
      <c r="BM43" s="77"/>
      <c r="BN43" s="82" t="s">
        <v>16</v>
      </c>
      <c r="BO43" s="82"/>
      <c r="BP43" s="82"/>
      <c r="BQ43" s="82"/>
      <c r="CA43" s="1" t="s">
        <v>19</v>
      </c>
    </row>
    <row r="44" spans="1:79" ht="25.5" customHeight="1" x14ac:dyDescent="0.2">
      <c r="A44" s="85">
        <v>1</v>
      </c>
      <c r="B44" s="85"/>
      <c r="C44" s="86" t="s">
        <v>223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1072953.97</v>
      </c>
      <c r="AG44" s="74"/>
      <c r="AH44" s="74"/>
      <c r="AI44" s="74"/>
      <c r="AJ44" s="74"/>
      <c r="AK44" s="74">
        <f>AA44+AF44</f>
        <v>1072953.97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>AP44+AU44</f>
        <v>0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-1072953.97</v>
      </c>
      <c r="BJ44" s="74"/>
      <c r="BK44" s="74"/>
      <c r="BL44" s="74"/>
      <c r="BM44" s="74"/>
      <c r="BN44" s="74">
        <f>BD44+BI44</f>
        <v>-1072953.97</v>
      </c>
      <c r="BO44" s="74"/>
      <c r="BP44" s="74"/>
      <c r="BQ44" s="74"/>
      <c r="CA44" s="1" t="s">
        <v>20</v>
      </c>
    </row>
    <row r="45" spans="1:79" ht="76.5" customHeight="1" x14ac:dyDescent="0.2">
      <c r="A45" s="85">
        <v>2</v>
      </c>
      <c r="B45" s="85"/>
      <c r="C45" s="86" t="s">
        <v>224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5700000</v>
      </c>
      <c r="AG45" s="74"/>
      <c r="AH45" s="74"/>
      <c r="AI45" s="74"/>
      <c r="AJ45" s="74"/>
      <c r="AK45" s="74">
        <f>AA45+AF45</f>
        <v>5700000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0</v>
      </c>
      <c r="AV45" s="74"/>
      <c r="AW45" s="74"/>
      <c r="AX45" s="74"/>
      <c r="AY45" s="74"/>
      <c r="AZ45" s="74">
        <f>AP45+AU45</f>
        <v>0</v>
      </c>
      <c r="BA45" s="74"/>
      <c r="BB45" s="74"/>
      <c r="BC45" s="74"/>
      <c r="BD45" s="74">
        <f>AP45-AA45</f>
        <v>0</v>
      </c>
      <c r="BE45" s="74"/>
      <c r="BF45" s="74"/>
      <c r="BG45" s="74"/>
      <c r="BH45" s="74"/>
      <c r="BI45" s="74">
        <f>AU45-AF45</f>
        <v>-5700000</v>
      </c>
      <c r="BJ45" s="74"/>
      <c r="BK45" s="74"/>
      <c r="BL45" s="74"/>
      <c r="BM45" s="74"/>
      <c r="BN45" s="74">
        <f>BD45+BI45</f>
        <v>-5700000</v>
      </c>
      <c r="BO45" s="74"/>
      <c r="BP45" s="74"/>
      <c r="BQ45" s="74"/>
    </row>
    <row r="46" spans="1:79" s="40" customFormat="1" ht="15" customHeight="1" x14ac:dyDescent="0.2">
      <c r="A46" s="149"/>
      <c r="B46" s="149"/>
      <c r="C46" s="150" t="s">
        <v>85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40"/>
      <c r="AA46" s="148">
        <v>0</v>
      </c>
      <c r="AB46" s="148"/>
      <c r="AC46" s="148"/>
      <c r="AD46" s="148"/>
      <c r="AE46" s="148"/>
      <c r="AF46" s="148">
        <v>6772953.9699999997</v>
      </c>
      <c r="AG46" s="148"/>
      <c r="AH46" s="148"/>
      <c r="AI46" s="148"/>
      <c r="AJ46" s="148"/>
      <c r="AK46" s="148">
        <f>AA46+AF46</f>
        <v>6772953.9699999997</v>
      </c>
      <c r="AL46" s="148"/>
      <c r="AM46" s="148"/>
      <c r="AN46" s="148"/>
      <c r="AO46" s="148"/>
      <c r="AP46" s="148">
        <v>0</v>
      </c>
      <c r="AQ46" s="148"/>
      <c r="AR46" s="148"/>
      <c r="AS46" s="148"/>
      <c r="AT46" s="148"/>
      <c r="AU46" s="148">
        <v>0</v>
      </c>
      <c r="AV46" s="148"/>
      <c r="AW46" s="148"/>
      <c r="AX46" s="148"/>
      <c r="AY46" s="148"/>
      <c r="AZ46" s="148">
        <f>AP46+AU46</f>
        <v>0</v>
      </c>
      <c r="BA46" s="148"/>
      <c r="BB46" s="148"/>
      <c r="BC46" s="148"/>
      <c r="BD46" s="148">
        <f>AP46-AA46</f>
        <v>0</v>
      </c>
      <c r="BE46" s="148"/>
      <c r="BF46" s="148"/>
      <c r="BG46" s="148"/>
      <c r="BH46" s="148"/>
      <c r="BI46" s="148">
        <f>AU46-AF46</f>
        <v>-6772953.9699999997</v>
      </c>
      <c r="BJ46" s="148"/>
      <c r="BK46" s="148"/>
      <c r="BL46" s="148"/>
      <c r="BM46" s="148"/>
      <c r="BN46" s="148">
        <f>BD46+BI46</f>
        <v>-6772953.9699999997</v>
      </c>
      <c r="BO46" s="148"/>
      <c r="BP46" s="148"/>
      <c r="BQ46" s="148"/>
    </row>
    <row r="48" spans="1:79" ht="29.25" customHeight="1" x14ac:dyDescent="0.2">
      <c r="A48" s="59" t="s">
        <v>75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78" t="s">
        <v>3</v>
      </c>
      <c r="B50" s="78"/>
      <c r="C50" s="72" t="s">
        <v>60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</row>
    <row r="51" spans="1:79" ht="15.75" x14ac:dyDescent="0.2">
      <c r="A51" s="78">
        <v>1</v>
      </c>
      <c r="B51" s="78"/>
      <c r="C51" s="94">
        <v>2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</row>
    <row r="52" spans="1:79" hidden="1" x14ac:dyDescent="0.2">
      <c r="A52" s="95" t="s">
        <v>13</v>
      </c>
      <c r="B52" s="96"/>
      <c r="C52" s="97" t="s">
        <v>14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CA52" s="1" t="s">
        <v>69</v>
      </c>
    </row>
    <row r="53" spans="1:79" ht="6.75" customHeight="1" x14ac:dyDescent="0.2"/>
    <row r="54" spans="1:79" ht="15.75" customHeight="1" x14ac:dyDescent="0.2">
      <c r="A54" s="59" t="s">
        <v>42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</row>
    <row r="55" spans="1:79" ht="7.5" customHeight="1" x14ac:dyDescent="0.2">
      <c r="A55" s="73" t="s">
        <v>109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</row>
    <row r="56" spans="1:79" ht="28.5" customHeight="1" x14ac:dyDescent="0.2">
      <c r="A56" s="89" t="s">
        <v>3</v>
      </c>
      <c r="B56" s="90"/>
      <c r="C56" s="72" t="s">
        <v>28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25</v>
      </c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 t="s">
        <v>44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 t="s">
        <v>0</v>
      </c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2"/>
      <c r="BP56" s="2"/>
      <c r="BQ56" s="2"/>
    </row>
    <row r="57" spans="1:79" ht="29.1" customHeight="1" x14ac:dyDescent="0.2">
      <c r="A57" s="91"/>
      <c r="B57" s="9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 t="s">
        <v>2</v>
      </c>
      <c r="T57" s="72"/>
      <c r="U57" s="72"/>
      <c r="V57" s="72"/>
      <c r="W57" s="72"/>
      <c r="X57" s="72" t="s">
        <v>1</v>
      </c>
      <c r="Y57" s="72"/>
      <c r="Z57" s="72"/>
      <c r="AA57" s="72"/>
      <c r="AB57" s="72"/>
      <c r="AC57" s="72" t="s">
        <v>26</v>
      </c>
      <c r="AD57" s="72"/>
      <c r="AE57" s="72"/>
      <c r="AF57" s="72"/>
      <c r="AG57" s="72"/>
      <c r="AH57" s="72"/>
      <c r="AI57" s="72" t="s">
        <v>2</v>
      </c>
      <c r="AJ57" s="72"/>
      <c r="AK57" s="72"/>
      <c r="AL57" s="72"/>
      <c r="AM57" s="72"/>
      <c r="AN57" s="72" t="s">
        <v>1</v>
      </c>
      <c r="AO57" s="72"/>
      <c r="AP57" s="72"/>
      <c r="AQ57" s="72"/>
      <c r="AR57" s="72"/>
      <c r="AS57" s="72" t="s">
        <v>26</v>
      </c>
      <c r="AT57" s="72"/>
      <c r="AU57" s="72"/>
      <c r="AV57" s="72"/>
      <c r="AW57" s="72"/>
      <c r="AX57" s="72"/>
      <c r="AY57" s="100" t="s">
        <v>2</v>
      </c>
      <c r="AZ57" s="101"/>
      <c r="BA57" s="101"/>
      <c r="BB57" s="101"/>
      <c r="BC57" s="102"/>
      <c r="BD57" s="100" t="s">
        <v>1</v>
      </c>
      <c r="BE57" s="101"/>
      <c r="BF57" s="101"/>
      <c r="BG57" s="101"/>
      <c r="BH57" s="102"/>
      <c r="BI57" s="72" t="s">
        <v>26</v>
      </c>
      <c r="BJ57" s="72"/>
      <c r="BK57" s="72"/>
      <c r="BL57" s="72"/>
      <c r="BM57" s="72"/>
      <c r="BN57" s="72"/>
      <c r="BO57" s="2"/>
      <c r="BP57" s="2"/>
      <c r="BQ57" s="2"/>
    </row>
    <row r="58" spans="1:79" ht="15.95" customHeight="1" x14ac:dyDescent="0.25">
      <c r="A58" s="72">
        <v>1</v>
      </c>
      <c r="B58" s="72"/>
      <c r="C58" s="72">
        <v>2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>
        <v>3</v>
      </c>
      <c r="T58" s="72"/>
      <c r="U58" s="72"/>
      <c r="V58" s="72"/>
      <c r="W58" s="72"/>
      <c r="X58" s="72">
        <v>4</v>
      </c>
      <c r="Y58" s="72"/>
      <c r="Z58" s="72"/>
      <c r="AA58" s="72"/>
      <c r="AB58" s="72"/>
      <c r="AC58" s="72">
        <v>5</v>
      </c>
      <c r="AD58" s="72"/>
      <c r="AE58" s="72"/>
      <c r="AF58" s="72"/>
      <c r="AG58" s="72"/>
      <c r="AH58" s="72"/>
      <c r="AI58" s="72">
        <v>6</v>
      </c>
      <c r="AJ58" s="72"/>
      <c r="AK58" s="72"/>
      <c r="AL58" s="72"/>
      <c r="AM58" s="72"/>
      <c r="AN58" s="72">
        <v>7</v>
      </c>
      <c r="AO58" s="72"/>
      <c r="AP58" s="72"/>
      <c r="AQ58" s="72"/>
      <c r="AR58" s="72"/>
      <c r="AS58" s="72">
        <v>8</v>
      </c>
      <c r="AT58" s="72"/>
      <c r="AU58" s="72"/>
      <c r="AV58" s="72"/>
      <c r="AW58" s="72"/>
      <c r="AX58" s="72"/>
      <c r="AY58" s="72">
        <v>9</v>
      </c>
      <c r="AZ58" s="72"/>
      <c r="BA58" s="72"/>
      <c r="BB58" s="72"/>
      <c r="BC58" s="72"/>
      <c r="BD58" s="72">
        <v>10</v>
      </c>
      <c r="BE58" s="72"/>
      <c r="BF58" s="72"/>
      <c r="BG58" s="72"/>
      <c r="BH58" s="72"/>
      <c r="BI58" s="100">
        <v>11</v>
      </c>
      <c r="BJ58" s="101"/>
      <c r="BK58" s="101"/>
      <c r="BL58" s="101"/>
      <c r="BM58" s="101"/>
      <c r="BN58" s="102"/>
      <c r="BO58" s="6"/>
      <c r="BP58" s="6"/>
      <c r="BQ58" s="6"/>
    </row>
    <row r="59" spans="1:79" ht="18" hidden="1" customHeight="1" x14ac:dyDescent="0.2">
      <c r="A59" s="65" t="s">
        <v>13</v>
      </c>
      <c r="B59" s="65"/>
      <c r="C59" s="112" t="s">
        <v>14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75" t="s">
        <v>10</v>
      </c>
      <c r="T59" s="75"/>
      <c r="U59" s="75"/>
      <c r="V59" s="75"/>
      <c r="W59" s="75"/>
      <c r="X59" s="75" t="s">
        <v>9</v>
      </c>
      <c r="Y59" s="75"/>
      <c r="Z59" s="75"/>
      <c r="AA59" s="75"/>
      <c r="AB59" s="75"/>
      <c r="AC59" s="76" t="s">
        <v>16</v>
      </c>
      <c r="AD59" s="82"/>
      <c r="AE59" s="82"/>
      <c r="AF59" s="82"/>
      <c r="AG59" s="82"/>
      <c r="AH59" s="82"/>
      <c r="AI59" s="75" t="s">
        <v>11</v>
      </c>
      <c r="AJ59" s="75"/>
      <c r="AK59" s="75"/>
      <c r="AL59" s="75"/>
      <c r="AM59" s="75"/>
      <c r="AN59" s="75" t="s">
        <v>12</v>
      </c>
      <c r="AO59" s="75"/>
      <c r="AP59" s="75"/>
      <c r="AQ59" s="75"/>
      <c r="AR59" s="75"/>
      <c r="AS59" s="76" t="s">
        <v>16</v>
      </c>
      <c r="AT59" s="82"/>
      <c r="AU59" s="82"/>
      <c r="AV59" s="82"/>
      <c r="AW59" s="82"/>
      <c r="AX59" s="82"/>
      <c r="AY59" s="104" t="s">
        <v>17</v>
      </c>
      <c r="AZ59" s="105"/>
      <c r="BA59" s="105"/>
      <c r="BB59" s="105"/>
      <c r="BC59" s="106"/>
      <c r="BD59" s="104" t="s">
        <v>17</v>
      </c>
      <c r="BE59" s="105"/>
      <c r="BF59" s="105"/>
      <c r="BG59" s="105"/>
      <c r="BH59" s="106"/>
      <c r="BI59" s="82" t="s">
        <v>16</v>
      </c>
      <c r="BJ59" s="82"/>
      <c r="BK59" s="82"/>
      <c r="BL59" s="82"/>
      <c r="BM59" s="82"/>
      <c r="BN59" s="82"/>
      <c r="BO59" s="7"/>
      <c r="BP59" s="7"/>
      <c r="BQ59" s="7"/>
      <c r="CA59" s="1" t="s">
        <v>21</v>
      </c>
    </row>
    <row r="60" spans="1:79" s="40" customFormat="1" ht="15" customHeight="1" x14ac:dyDescent="0.2">
      <c r="A60" s="107"/>
      <c r="B60" s="107"/>
      <c r="C60" s="108" t="s">
        <v>86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>
        <f>S60+X60</f>
        <v>0</v>
      </c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>
        <f>AI60+AN60</f>
        <v>0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0</v>
      </c>
      <c r="BE60" s="103"/>
      <c r="BF60" s="103"/>
      <c r="BG60" s="103"/>
      <c r="BH60" s="103"/>
      <c r="BI60" s="103">
        <f>AY60+BD60</f>
        <v>0</v>
      </c>
      <c r="BJ60" s="103"/>
      <c r="BK60" s="103"/>
      <c r="BL60" s="103"/>
      <c r="BM60" s="103"/>
      <c r="BN60" s="103"/>
      <c r="BO60" s="41"/>
      <c r="BP60" s="41"/>
      <c r="BQ60" s="41"/>
      <c r="CA60" s="40" t="s">
        <v>22</v>
      </c>
    </row>
    <row r="61" spans="1:79" ht="9.75" customHeight="1" x14ac:dyDescent="0.2"/>
    <row r="62" spans="1:79" ht="15.75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5.7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3.7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25.5" customHeight="1" x14ac:dyDescent="0.2">
      <c r="A70" s="65">
        <v>0</v>
      </c>
      <c r="B70" s="65"/>
      <c r="C70" s="132" t="s">
        <v>225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1072953.97</v>
      </c>
      <c r="AE70" s="131"/>
      <c r="AF70" s="131"/>
      <c r="AG70" s="131"/>
      <c r="AH70" s="131"/>
      <c r="AI70" s="131">
        <v>1072953.97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-1072953.97</v>
      </c>
      <c r="BI70" s="131"/>
      <c r="BJ70" s="131"/>
      <c r="BK70" s="131"/>
      <c r="BL70" s="131"/>
      <c r="BM70" s="131">
        <v>-1072953.97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38.25" customHeight="1" x14ac:dyDescent="0.2">
      <c r="A71" s="65">
        <v>0</v>
      </c>
      <c r="B71" s="65"/>
      <c r="C71" s="132" t="s">
        <v>226</v>
      </c>
      <c r="D71" s="87"/>
      <c r="E71" s="87"/>
      <c r="F71" s="87"/>
      <c r="G71" s="87"/>
      <c r="H71" s="87"/>
      <c r="I71" s="88"/>
      <c r="J71" s="141" t="s">
        <v>90</v>
      </c>
      <c r="K71" s="141"/>
      <c r="L71" s="141"/>
      <c r="M71" s="141"/>
      <c r="N71" s="141"/>
      <c r="O71" s="132" t="s">
        <v>91</v>
      </c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5700000</v>
      </c>
      <c r="AE71" s="131"/>
      <c r="AF71" s="131"/>
      <c r="AG71" s="131"/>
      <c r="AH71" s="131"/>
      <c r="AI71" s="131">
        <v>5700000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0</v>
      </c>
      <c r="AT71" s="131"/>
      <c r="AU71" s="131"/>
      <c r="AV71" s="131"/>
      <c r="AW71" s="131"/>
      <c r="AX71" s="131">
        <v>0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-5700000</v>
      </c>
      <c r="BI71" s="131"/>
      <c r="BJ71" s="131"/>
      <c r="BK71" s="131"/>
      <c r="BL71" s="131"/>
      <c r="BM71" s="131">
        <v>-5700000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107">
        <v>0</v>
      </c>
      <c r="B72" s="107"/>
      <c r="C72" s="138" t="s">
        <v>92</v>
      </c>
      <c r="D72" s="139"/>
      <c r="E72" s="139"/>
      <c r="F72" s="139"/>
      <c r="G72" s="139"/>
      <c r="H72" s="139"/>
      <c r="I72" s="140"/>
      <c r="J72" s="117" t="s">
        <v>88</v>
      </c>
      <c r="K72" s="117"/>
      <c r="L72" s="117"/>
      <c r="M72" s="117"/>
      <c r="N72" s="117"/>
      <c r="O72" s="138" t="s">
        <v>88</v>
      </c>
      <c r="P72" s="139"/>
      <c r="Q72" s="139"/>
      <c r="R72" s="139"/>
      <c r="S72" s="139"/>
      <c r="T72" s="139"/>
      <c r="U72" s="139"/>
      <c r="V72" s="139"/>
      <c r="W72" s="139"/>
      <c r="X72" s="140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38.25" customHeight="1" x14ac:dyDescent="0.2">
      <c r="A73" s="65">
        <v>0</v>
      </c>
      <c r="B73" s="65"/>
      <c r="C73" s="132" t="s">
        <v>214</v>
      </c>
      <c r="D73" s="87"/>
      <c r="E73" s="87"/>
      <c r="F73" s="87"/>
      <c r="G73" s="87"/>
      <c r="H73" s="87"/>
      <c r="I73" s="88"/>
      <c r="J73" s="141" t="s">
        <v>94</v>
      </c>
      <c r="K73" s="141"/>
      <c r="L73" s="141"/>
      <c r="M73" s="141"/>
      <c r="N73" s="141"/>
      <c r="O73" s="132"/>
      <c r="P73" s="87"/>
      <c r="Q73" s="87"/>
      <c r="R73" s="87"/>
      <c r="S73" s="87"/>
      <c r="T73" s="87"/>
      <c r="U73" s="87"/>
      <c r="V73" s="87"/>
      <c r="W73" s="87"/>
      <c r="X73" s="88"/>
      <c r="Y73" s="131">
        <v>0</v>
      </c>
      <c r="Z73" s="131"/>
      <c r="AA73" s="131"/>
      <c r="AB73" s="131"/>
      <c r="AC73" s="131"/>
      <c r="AD73" s="131">
        <v>1</v>
      </c>
      <c r="AE73" s="131"/>
      <c r="AF73" s="131"/>
      <c r="AG73" s="131"/>
      <c r="AH73" s="131"/>
      <c r="AI73" s="131">
        <v>1</v>
      </c>
      <c r="AJ73" s="131"/>
      <c r="AK73" s="131"/>
      <c r="AL73" s="131"/>
      <c r="AM73" s="131"/>
      <c r="AN73" s="131">
        <v>0</v>
      </c>
      <c r="AO73" s="131"/>
      <c r="AP73" s="131"/>
      <c r="AQ73" s="131"/>
      <c r="AR73" s="131"/>
      <c r="AS73" s="131">
        <v>0</v>
      </c>
      <c r="AT73" s="131"/>
      <c r="AU73" s="131"/>
      <c r="AV73" s="131"/>
      <c r="AW73" s="131"/>
      <c r="AX73" s="131">
        <v>0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-1</v>
      </c>
      <c r="BI73" s="131"/>
      <c r="BJ73" s="131"/>
      <c r="BK73" s="131"/>
      <c r="BL73" s="131"/>
      <c r="BM73" s="131">
        <v>-1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25.5" customHeight="1" x14ac:dyDescent="0.2">
      <c r="A74" s="65">
        <v>0</v>
      </c>
      <c r="B74" s="65"/>
      <c r="C74" s="132" t="s">
        <v>196</v>
      </c>
      <c r="D74" s="87"/>
      <c r="E74" s="87"/>
      <c r="F74" s="87"/>
      <c r="G74" s="87"/>
      <c r="H74" s="87"/>
      <c r="I74" s="88"/>
      <c r="J74" s="141" t="s">
        <v>94</v>
      </c>
      <c r="K74" s="141"/>
      <c r="L74" s="141"/>
      <c r="M74" s="141"/>
      <c r="N74" s="141"/>
      <c r="O74" s="132"/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</v>
      </c>
      <c r="AE74" s="131"/>
      <c r="AF74" s="131"/>
      <c r="AG74" s="131"/>
      <c r="AH74" s="131"/>
      <c r="AI74" s="131">
        <v>1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</v>
      </c>
      <c r="BI74" s="131"/>
      <c r="BJ74" s="131"/>
      <c r="BK74" s="131"/>
      <c r="BL74" s="131"/>
      <c r="BM74" s="131">
        <v>-1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107">
        <v>0</v>
      </c>
      <c r="B75" s="107"/>
      <c r="C75" s="138" t="s">
        <v>95</v>
      </c>
      <c r="D75" s="139"/>
      <c r="E75" s="139"/>
      <c r="F75" s="139"/>
      <c r="G75" s="139"/>
      <c r="H75" s="139"/>
      <c r="I75" s="140"/>
      <c r="J75" s="117" t="s">
        <v>88</v>
      </c>
      <c r="K75" s="117"/>
      <c r="L75" s="117"/>
      <c r="M75" s="117"/>
      <c r="N75" s="117"/>
      <c r="O75" s="138" t="s">
        <v>88</v>
      </c>
      <c r="P75" s="139"/>
      <c r="Q75" s="139"/>
      <c r="R75" s="139"/>
      <c r="S75" s="139"/>
      <c r="T75" s="139"/>
      <c r="U75" s="139"/>
      <c r="V75" s="139"/>
      <c r="W75" s="139"/>
      <c r="X75" s="140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25.5" customHeight="1" x14ac:dyDescent="0.2">
      <c r="A76" s="65">
        <v>0</v>
      </c>
      <c r="B76" s="65"/>
      <c r="C76" s="132" t="s">
        <v>227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97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1072953.97</v>
      </c>
      <c r="AE76" s="131"/>
      <c r="AF76" s="131"/>
      <c r="AG76" s="131"/>
      <c r="AH76" s="131"/>
      <c r="AI76" s="131">
        <v>1072953.97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0</v>
      </c>
      <c r="AT76" s="131"/>
      <c r="AU76" s="131"/>
      <c r="AV76" s="131"/>
      <c r="AW76" s="131"/>
      <c r="AX76" s="131">
        <v>0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-1072953.97</v>
      </c>
      <c r="BI76" s="131"/>
      <c r="BJ76" s="131"/>
      <c r="BK76" s="131"/>
      <c r="BL76" s="131"/>
      <c r="BM76" s="131">
        <v>-1072953.97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25.5" customHeight="1" x14ac:dyDescent="0.2">
      <c r="A77" s="65">
        <v>0</v>
      </c>
      <c r="B77" s="65"/>
      <c r="C77" s="132" t="s">
        <v>228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97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5700000</v>
      </c>
      <c r="AE77" s="131"/>
      <c r="AF77" s="131"/>
      <c r="AG77" s="131"/>
      <c r="AH77" s="131"/>
      <c r="AI77" s="131">
        <v>5700000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>AN77-Y77</f>
        <v>0</v>
      </c>
      <c r="BD77" s="131"/>
      <c r="BE77" s="131"/>
      <c r="BF77" s="131"/>
      <c r="BG77" s="131"/>
      <c r="BH77" s="131">
        <f>AS77-AD77</f>
        <v>-5700000</v>
      </c>
      <c r="BI77" s="131"/>
      <c r="BJ77" s="131"/>
      <c r="BK77" s="131"/>
      <c r="BL77" s="131"/>
      <c r="BM77" s="131">
        <v>-5700000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40" customFormat="1" ht="15.75" x14ac:dyDescent="0.2">
      <c r="A78" s="107">
        <v>0</v>
      </c>
      <c r="B78" s="107"/>
      <c r="C78" s="138" t="s">
        <v>98</v>
      </c>
      <c r="D78" s="139"/>
      <c r="E78" s="139"/>
      <c r="F78" s="139"/>
      <c r="G78" s="139"/>
      <c r="H78" s="139"/>
      <c r="I78" s="140"/>
      <c r="J78" s="117" t="s">
        <v>88</v>
      </c>
      <c r="K78" s="117"/>
      <c r="L78" s="117"/>
      <c r="M78" s="117"/>
      <c r="N78" s="117"/>
      <c r="O78" s="138" t="s">
        <v>88</v>
      </c>
      <c r="P78" s="139"/>
      <c r="Q78" s="139"/>
      <c r="R78" s="139"/>
      <c r="S78" s="139"/>
      <c r="T78" s="139"/>
      <c r="U78" s="139"/>
      <c r="V78" s="139"/>
      <c r="W78" s="139"/>
      <c r="X78" s="140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42"/>
      <c r="BS78" s="42"/>
      <c r="BT78" s="42"/>
      <c r="BU78" s="42"/>
      <c r="BV78" s="42"/>
      <c r="BW78" s="42"/>
      <c r="BX78" s="42"/>
      <c r="BY78" s="42"/>
      <c r="BZ78" s="43"/>
    </row>
    <row r="79" spans="1:79" ht="104.25" customHeight="1" x14ac:dyDescent="0.2">
      <c r="A79" s="65">
        <v>0</v>
      </c>
      <c r="B79" s="65"/>
      <c r="C79" s="132" t="s">
        <v>229</v>
      </c>
      <c r="D79" s="87"/>
      <c r="E79" s="87"/>
      <c r="F79" s="87"/>
      <c r="G79" s="87"/>
      <c r="H79" s="87"/>
      <c r="I79" s="88"/>
      <c r="J79" s="141" t="s">
        <v>100</v>
      </c>
      <c r="K79" s="141"/>
      <c r="L79" s="141"/>
      <c r="M79" s="141"/>
      <c r="N79" s="141"/>
      <c r="O79" s="132" t="s">
        <v>101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100</v>
      </c>
      <c r="AE79" s="131"/>
      <c r="AF79" s="131"/>
      <c r="AG79" s="131"/>
      <c r="AH79" s="131"/>
      <c r="AI79" s="131">
        <v>100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-100</v>
      </c>
      <c r="BI79" s="131"/>
      <c r="BJ79" s="131"/>
      <c r="BK79" s="131"/>
      <c r="BL79" s="131"/>
      <c r="BM79" s="131">
        <v>-100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04" customHeight="1" x14ac:dyDescent="0.2">
      <c r="A80" s="65">
        <v>0</v>
      </c>
      <c r="B80" s="65"/>
      <c r="C80" s="132" t="s">
        <v>230</v>
      </c>
      <c r="D80" s="87"/>
      <c r="E80" s="87"/>
      <c r="F80" s="87"/>
      <c r="G80" s="87"/>
      <c r="H80" s="87"/>
      <c r="I80" s="88"/>
      <c r="J80" s="141" t="s">
        <v>100</v>
      </c>
      <c r="K80" s="141"/>
      <c r="L80" s="141"/>
      <c r="M80" s="141"/>
      <c r="N80" s="141"/>
      <c r="O80" s="132" t="s">
        <v>101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30</v>
      </c>
      <c r="AE80" s="131"/>
      <c r="AF80" s="131"/>
      <c r="AG80" s="131"/>
      <c r="AH80" s="131"/>
      <c r="AI80" s="131">
        <v>30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0</v>
      </c>
      <c r="AT80" s="131"/>
      <c r="AU80" s="131"/>
      <c r="AV80" s="131"/>
      <c r="AW80" s="131"/>
      <c r="AX80" s="131">
        <v>0</v>
      </c>
      <c r="AY80" s="131"/>
      <c r="AZ80" s="131"/>
      <c r="BA80" s="131"/>
      <c r="BB80" s="131"/>
      <c r="BC80" s="131">
        <f>AN80-Y80</f>
        <v>0</v>
      </c>
      <c r="BD80" s="131"/>
      <c r="BE80" s="131"/>
      <c r="BF80" s="131"/>
      <c r="BG80" s="131"/>
      <c r="BH80" s="131">
        <f>AS80-AD80</f>
        <v>-30</v>
      </c>
      <c r="BI80" s="131"/>
      <c r="BJ80" s="131"/>
      <c r="BK80" s="131"/>
      <c r="BL80" s="131"/>
      <c r="BM80" s="131">
        <v>-30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8.25" customHeight="1" x14ac:dyDescent="0.2">
      <c r="A81" s="31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15.75" customHeight="1" x14ac:dyDescent="0.2">
      <c r="A82" s="59" t="s">
        <v>62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</row>
    <row r="83" spans="1:79" ht="9" customHeight="1" x14ac:dyDescent="0.2">
      <c r="A83" s="31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36" customHeight="1" x14ac:dyDescent="0.2">
      <c r="A84" s="89" t="s">
        <v>3</v>
      </c>
      <c r="B84" s="90"/>
      <c r="C84" s="89" t="s">
        <v>6</v>
      </c>
      <c r="D84" s="113"/>
      <c r="E84" s="113"/>
      <c r="F84" s="113"/>
      <c r="G84" s="113"/>
      <c r="H84" s="113"/>
      <c r="I84" s="90"/>
      <c r="J84" s="89" t="s">
        <v>5</v>
      </c>
      <c r="K84" s="113"/>
      <c r="L84" s="113"/>
      <c r="M84" s="113"/>
      <c r="N84" s="90"/>
      <c r="O84" s="100" t="s">
        <v>63</v>
      </c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30"/>
      <c r="BR84" s="10"/>
      <c r="BS84" s="10"/>
      <c r="BT84" s="10"/>
      <c r="BU84" s="10"/>
      <c r="BV84" s="10"/>
      <c r="BW84" s="10"/>
      <c r="BX84" s="10"/>
      <c r="BY84" s="10"/>
      <c r="BZ84" s="9"/>
    </row>
    <row r="85" spans="1:79" s="38" customFormat="1" ht="15.95" customHeight="1" x14ac:dyDescent="0.2">
      <c r="A85" s="118">
        <v>1</v>
      </c>
      <c r="B85" s="118"/>
      <c r="C85" s="118">
        <v>2</v>
      </c>
      <c r="D85" s="118"/>
      <c r="E85" s="118"/>
      <c r="F85" s="118"/>
      <c r="G85" s="118"/>
      <c r="H85" s="118"/>
      <c r="I85" s="118"/>
      <c r="J85" s="118">
        <v>3</v>
      </c>
      <c r="K85" s="118"/>
      <c r="L85" s="118"/>
      <c r="M85" s="118"/>
      <c r="N85" s="118"/>
      <c r="O85" s="119">
        <v>4</v>
      </c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1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38" customFormat="1" ht="12.75" hidden="1" customHeight="1" x14ac:dyDescent="0.2">
      <c r="A86" s="77" t="s">
        <v>36</v>
      </c>
      <c r="B86" s="77"/>
      <c r="C86" s="122" t="s">
        <v>14</v>
      </c>
      <c r="D86" s="123"/>
      <c r="E86" s="123"/>
      <c r="F86" s="123"/>
      <c r="G86" s="123"/>
      <c r="H86" s="123"/>
      <c r="I86" s="124"/>
      <c r="J86" s="77" t="s">
        <v>15</v>
      </c>
      <c r="K86" s="77"/>
      <c r="L86" s="77"/>
      <c r="M86" s="77"/>
      <c r="N86" s="77"/>
      <c r="O86" s="125" t="s">
        <v>71</v>
      </c>
      <c r="P86" s="126"/>
      <c r="Q86" s="126"/>
      <c r="R86" s="126"/>
      <c r="S86" s="126"/>
      <c r="T86" s="126"/>
      <c r="U86" s="126"/>
      <c r="V86" s="126"/>
      <c r="W86" s="126"/>
      <c r="X86" s="126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8"/>
      <c r="BR86" s="39"/>
      <c r="BS86" s="39"/>
      <c r="BT86" s="37"/>
      <c r="BU86" s="37"/>
      <c r="BV86" s="37"/>
      <c r="BW86" s="37"/>
      <c r="BX86" s="37"/>
      <c r="BY86" s="37"/>
      <c r="BZ86" s="37"/>
      <c r="CA86" s="38" t="s">
        <v>70</v>
      </c>
    </row>
    <row r="87" spans="1:79" s="46" customFormat="1" ht="31.5" customHeight="1" x14ac:dyDescent="0.2">
      <c r="A87" s="76">
        <v>0</v>
      </c>
      <c r="B87" s="76"/>
      <c r="C87" s="76" t="s">
        <v>87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344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  <c r="CA87" s="46" t="s">
        <v>65</v>
      </c>
    </row>
    <row r="88" spans="1:79" s="46" customFormat="1" ht="13.5" customHeight="1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 t="s">
        <v>92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1.25" customHeight="1" x14ac:dyDescent="0.2">
      <c r="A90" s="76">
        <v>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51"/>
      <c r="P90" s="152"/>
      <c r="Q90" s="152"/>
      <c r="R90" s="152"/>
      <c r="S90" s="152"/>
      <c r="T90" s="152"/>
      <c r="U90" s="152"/>
      <c r="V90" s="152"/>
      <c r="W90" s="152"/>
      <c r="X90" s="152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46" customFormat="1" ht="32.25" customHeight="1" x14ac:dyDescent="0.2">
      <c r="A91" s="76">
        <v>0</v>
      </c>
      <c r="B91" s="76"/>
      <c r="C91" s="76" t="s">
        <v>95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33" t="s">
        <v>344</v>
      </c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6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46" customFormat="1" ht="11.25" customHeight="1" x14ac:dyDescent="0.2">
      <c r="A92" s="76">
        <v>0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27.75" customHeight="1" x14ac:dyDescent="0.2">
      <c r="A93" s="76">
        <v>0</v>
      </c>
      <c r="B93" s="76"/>
      <c r="C93" s="76" t="s">
        <v>98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33" t="s">
        <v>344</v>
      </c>
      <c r="P93" s="134"/>
      <c r="Q93" s="134"/>
      <c r="R93" s="134"/>
      <c r="S93" s="134"/>
      <c r="T93" s="134"/>
      <c r="U93" s="134"/>
      <c r="V93" s="134"/>
      <c r="W93" s="134"/>
      <c r="X93" s="134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6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46" customFormat="1" ht="15.75" x14ac:dyDescent="0.2">
      <c r="A94" s="76">
        <v>0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151"/>
      <c r="P94" s="152"/>
      <c r="Q94" s="152"/>
      <c r="R94" s="152"/>
      <c r="S94" s="152"/>
      <c r="T94" s="152"/>
      <c r="U94" s="152"/>
      <c r="V94" s="152"/>
      <c r="W94" s="152"/>
      <c r="X94" s="152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4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ht="15.75" x14ac:dyDescent="0.2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9" ht="15.95" customHeight="1" x14ac:dyDescent="0.2">
      <c r="A96" s="59" t="s">
        <v>64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</row>
    <row r="97" spans="1:78" ht="15.95" customHeight="1" x14ac:dyDescent="0.2">
      <c r="A97" s="137" t="s">
        <v>342</v>
      </c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</row>
    <row r="98" spans="1:78" ht="12.75" customHeight="1" x14ac:dyDescent="0.2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15.95" customHeight="1" x14ac:dyDescent="0.2">
      <c r="A99" s="59" t="s">
        <v>46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</row>
    <row r="100" spans="1:78" ht="51" customHeight="1" x14ac:dyDescent="0.2">
      <c r="A100" s="137" t="s">
        <v>343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</row>
    <row r="101" spans="1:78" ht="9" customHeight="1" x14ac:dyDescent="0.2">
      <c r="A101" s="17"/>
      <c r="B101" s="17"/>
      <c r="C101" s="17"/>
      <c r="D101" s="17"/>
      <c r="E101" s="17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 x14ac:dyDescent="0.2">
      <c r="A102" s="30" t="s">
        <v>76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ht="12" customHeight="1" x14ac:dyDescent="0.2">
      <c r="A103" s="30" t="s">
        <v>67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s="30" customFormat="1" ht="12" customHeight="1" x14ac:dyDescent="0.2">
      <c r="A104" s="30" t="s">
        <v>68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</row>
    <row r="105" spans="1:78" ht="15.95" customHeight="1" x14ac:dyDescent="0.25">
      <c r="A105" s="29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42" customHeight="1" x14ac:dyDescent="0.25">
      <c r="A106" s="142" t="s">
        <v>310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3"/>
      <c r="AO106" s="3"/>
      <c r="AP106" s="145" t="s">
        <v>105</v>
      </c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78" x14ac:dyDescent="0.2">
      <c r="W107" s="147" t="s">
        <v>8</v>
      </c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4"/>
      <c r="AO107" s="4"/>
      <c r="AP107" s="147" t="s">
        <v>72</v>
      </c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10" spans="1:78" ht="31.5" customHeight="1" x14ac:dyDescent="0.25">
      <c r="A110" s="142" t="s">
        <v>104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3"/>
      <c r="AO110" s="3"/>
      <c r="AP110" s="145" t="s">
        <v>106</v>
      </c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78" x14ac:dyDescent="0.2">
      <c r="W111" s="147" t="s">
        <v>8</v>
      </c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4"/>
      <c r="AO111" s="4"/>
      <c r="AP111" s="147" t="s">
        <v>72</v>
      </c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</sheetData>
  <mergeCells count="434"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X80:BB80"/>
    <mergeCell ref="BC80:BG80"/>
    <mergeCell ref="BH80:BL80"/>
    <mergeCell ref="BM80:BQ80"/>
    <mergeCell ref="A87:B87"/>
    <mergeCell ref="C87:I87"/>
    <mergeCell ref="J87:N87"/>
    <mergeCell ref="O87:BQ87"/>
    <mergeCell ref="A93:B93"/>
    <mergeCell ref="C93:I93"/>
    <mergeCell ref="J93:N93"/>
    <mergeCell ref="O93:BQ93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82:BQ82"/>
    <mergeCell ref="A84:B84"/>
    <mergeCell ref="C84:I84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9:BQ79"/>
    <mergeCell ref="AI79:AM79"/>
    <mergeCell ref="AN79:AR79"/>
    <mergeCell ref="AS79:AW79"/>
    <mergeCell ref="AX79:BB79"/>
    <mergeCell ref="BC79:BG79"/>
    <mergeCell ref="BH79:BL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I77:AM77"/>
    <mergeCell ref="AN77:AR77"/>
    <mergeCell ref="AS77:AW77"/>
    <mergeCell ref="AX77:BB77"/>
    <mergeCell ref="BC77:BG77"/>
    <mergeCell ref="BH77:BL77"/>
    <mergeCell ref="A76:B76"/>
    <mergeCell ref="C76:I76"/>
    <mergeCell ref="J76:N76"/>
    <mergeCell ref="O76:X76"/>
    <mergeCell ref="Y76:AC76"/>
    <mergeCell ref="BC74:BG74"/>
    <mergeCell ref="AD76:AH76"/>
    <mergeCell ref="AI76:AM76"/>
    <mergeCell ref="AN76:AR76"/>
    <mergeCell ref="AS76:AW76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I75:AM75"/>
    <mergeCell ref="AN75:AR75"/>
    <mergeCell ref="AS75:AW75"/>
    <mergeCell ref="AX75:BB75"/>
    <mergeCell ref="BC75:BG75"/>
    <mergeCell ref="BH75:BL75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4:BB74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2:BB72"/>
    <mergeCell ref="BC72:BG72"/>
    <mergeCell ref="BH72:BL72"/>
    <mergeCell ref="BD46:BH46"/>
    <mergeCell ref="BI46:BM46"/>
    <mergeCell ref="BN46:BQ46"/>
    <mergeCell ref="AU45:AY45"/>
    <mergeCell ref="AZ45:BC45"/>
    <mergeCell ref="BD45:BH45"/>
    <mergeCell ref="BI45:BM45"/>
    <mergeCell ref="BN45:BQ45"/>
    <mergeCell ref="AX70:BB70"/>
    <mergeCell ref="BC70:BG70"/>
    <mergeCell ref="BH70:BL70"/>
    <mergeCell ref="BM70:BQ70"/>
    <mergeCell ref="AX69:BB69"/>
    <mergeCell ref="BC69:BG69"/>
    <mergeCell ref="BH69:BL69"/>
    <mergeCell ref="BM69:BQ69"/>
    <mergeCell ref="AX67:BB67"/>
    <mergeCell ref="BC67:BG67"/>
    <mergeCell ref="BH67:BL67"/>
    <mergeCell ref="BM67:BQ67"/>
    <mergeCell ref="A63:BQ63"/>
    <mergeCell ref="A65:B66"/>
    <mergeCell ref="C65:I66"/>
    <mergeCell ref="J65:N66"/>
    <mergeCell ref="A46:B46"/>
    <mergeCell ref="C46:Z46"/>
    <mergeCell ref="AA46:AE46"/>
    <mergeCell ref="AF46:AJ46"/>
    <mergeCell ref="AK46:AO46"/>
    <mergeCell ref="A35:F35"/>
    <mergeCell ref="G35:BL35"/>
    <mergeCell ref="A45:B45"/>
    <mergeCell ref="C45:Z45"/>
    <mergeCell ref="AA45:AE45"/>
    <mergeCell ref="AF45:AJ45"/>
    <mergeCell ref="AK45:AO45"/>
    <mergeCell ref="AP45:AT45"/>
    <mergeCell ref="AP44:AT44"/>
    <mergeCell ref="AU44:AY44"/>
    <mergeCell ref="AZ44:BC44"/>
    <mergeCell ref="BD44:BH44"/>
    <mergeCell ref="BI44:BM44"/>
    <mergeCell ref="AZ42:BC42"/>
    <mergeCell ref="BD42:BH42"/>
    <mergeCell ref="BI42:BM42"/>
    <mergeCell ref="AP46:AT46"/>
    <mergeCell ref="AU46:AY46"/>
    <mergeCell ref="AZ46:BC46"/>
    <mergeCell ref="A110:V110"/>
    <mergeCell ref="W110:AM110"/>
    <mergeCell ref="AP110:BH110"/>
    <mergeCell ref="W111:AM111"/>
    <mergeCell ref="AP111:BH111"/>
    <mergeCell ref="A99:BL99"/>
    <mergeCell ref="A100:BL100"/>
    <mergeCell ref="A106:V106"/>
    <mergeCell ref="W106:AM106"/>
    <mergeCell ref="AP106:BH106"/>
    <mergeCell ref="W107:AM107"/>
    <mergeCell ref="AP107:BH107"/>
    <mergeCell ref="A96:BL96"/>
    <mergeCell ref="A97:BL97"/>
    <mergeCell ref="A90:B90"/>
    <mergeCell ref="C90:I90"/>
    <mergeCell ref="J90:N90"/>
    <mergeCell ref="O90:BQ90"/>
    <mergeCell ref="A85:B85"/>
    <mergeCell ref="C85:I85"/>
    <mergeCell ref="J85:N85"/>
    <mergeCell ref="O85:BQ85"/>
    <mergeCell ref="A86:B86"/>
    <mergeCell ref="C86:I86"/>
    <mergeCell ref="J86:N86"/>
    <mergeCell ref="O86:BQ86"/>
    <mergeCell ref="A88:B88"/>
    <mergeCell ref="C88:I88"/>
    <mergeCell ref="J88:N88"/>
    <mergeCell ref="O88:BQ88"/>
    <mergeCell ref="A89:B89"/>
    <mergeCell ref="C89:I89"/>
    <mergeCell ref="J89:N89"/>
    <mergeCell ref="O89:BQ89"/>
    <mergeCell ref="A94:B94"/>
    <mergeCell ref="C94:I94"/>
    <mergeCell ref="J84:N84"/>
    <mergeCell ref="O84:BQ84"/>
    <mergeCell ref="AS70:AW70"/>
    <mergeCell ref="A71:B71"/>
    <mergeCell ref="C71:I71"/>
    <mergeCell ref="J71:N71"/>
    <mergeCell ref="O71:X71"/>
    <mergeCell ref="Y71:AC71"/>
    <mergeCell ref="AD71:AH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BM71:BQ71"/>
    <mergeCell ref="A72:B72"/>
    <mergeCell ref="C72:I72"/>
    <mergeCell ref="J72:N72"/>
    <mergeCell ref="O72:X72"/>
    <mergeCell ref="Y72:AC72"/>
    <mergeCell ref="AD72:AH72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N60:AR60"/>
    <mergeCell ref="AS60:AX60"/>
    <mergeCell ref="AY60:BC60"/>
    <mergeCell ref="BD60:BH60"/>
    <mergeCell ref="BI60:BN60"/>
    <mergeCell ref="A62:BQ62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N59:AR59"/>
    <mergeCell ref="A58:B58"/>
    <mergeCell ref="C58:R58"/>
    <mergeCell ref="S58:W58"/>
    <mergeCell ref="X58:AB58"/>
    <mergeCell ref="AC58:AH58"/>
    <mergeCell ref="AI58:AM58"/>
    <mergeCell ref="AN58:AR58"/>
    <mergeCell ref="AS58:AX58"/>
    <mergeCell ref="A48:BQ48"/>
    <mergeCell ref="A50:B50"/>
    <mergeCell ref="C50:BQ50"/>
    <mergeCell ref="A51:B51"/>
    <mergeCell ref="C51:BQ51"/>
    <mergeCell ref="A52:B52"/>
    <mergeCell ref="C52:BQ52"/>
    <mergeCell ref="BD57:BH57"/>
    <mergeCell ref="BI57:BN57"/>
    <mergeCell ref="AY57:BC57"/>
    <mergeCell ref="X57:AB57"/>
    <mergeCell ref="AC57:AH57"/>
    <mergeCell ref="AI57:AM57"/>
    <mergeCell ref="AN57:AR57"/>
    <mergeCell ref="AS57:AX57"/>
    <mergeCell ref="A54:BN54"/>
    <mergeCell ref="A55:BN55"/>
    <mergeCell ref="A56:B57"/>
    <mergeCell ref="C56:R57"/>
    <mergeCell ref="S56:AH56"/>
    <mergeCell ref="AI56:AX56"/>
    <mergeCell ref="AY56:BN56"/>
    <mergeCell ref="S57:W57"/>
    <mergeCell ref="BN44:BQ44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BN42:BQ42"/>
    <mergeCell ref="A43:B43"/>
    <mergeCell ref="C43:Z43"/>
    <mergeCell ref="AA43:AE43"/>
    <mergeCell ref="AF43:AJ43"/>
    <mergeCell ref="AK43:AO43"/>
    <mergeCell ref="AP43:AT43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A41:AE41"/>
    <mergeCell ref="AF41:AJ41"/>
    <mergeCell ref="AK41:AO41"/>
    <mergeCell ref="AP41:AT41"/>
    <mergeCell ref="AU41:AY41"/>
    <mergeCell ref="AZ41:BC41"/>
    <mergeCell ref="A34:F34"/>
    <mergeCell ref="G34:BL34"/>
    <mergeCell ref="A37:BQ37"/>
    <mergeCell ref="A38:BQ38"/>
    <mergeCell ref="A39:BQ39"/>
    <mergeCell ref="A40:B41"/>
    <mergeCell ref="C40:Z41"/>
    <mergeCell ref="AA40:AO40"/>
    <mergeCell ref="AP40:BC40"/>
    <mergeCell ref="BD40:BQ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3 C98 C69 C87">
    <cfRule type="cellIs" dxfId="273" priority="42" stopIfTrue="1" operator="equal">
      <formula>$C68</formula>
    </cfRule>
  </conditionalFormatting>
  <conditionalFormatting sqref="A69:B69 A83:B83 A87:B87 A98:B98 A60:B60 A81:B81 A95:B95">
    <cfRule type="cellIs" dxfId="272" priority="43" stopIfTrue="1" operator="equal">
      <formula>0</formula>
    </cfRule>
  </conditionalFormatting>
  <conditionalFormatting sqref="C81">
    <cfRule type="cellIs" dxfId="271" priority="457" stopIfTrue="1" operator="equal">
      <formula>$C69</formula>
    </cfRule>
  </conditionalFormatting>
  <conditionalFormatting sqref="C70">
    <cfRule type="cellIs" dxfId="270" priority="39" stopIfTrue="1" operator="equal">
      <formula>$C69</formula>
    </cfRule>
  </conditionalFormatting>
  <conditionalFormatting sqref="A70:B70">
    <cfRule type="cellIs" dxfId="269" priority="40" stopIfTrue="1" operator="equal">
      <formula>0</formula>
    </cfRule>
  </conditionalFormatting>
  <conditionalFormatting sqref="C71">
    <cfRule type="cellIs" dxfId="268" priority="37" stopIfTrue="1" operator="equal">
      <formula>$C70</formula>
    </cfRule>
  </conditionalFormatting>
  <conditionalFormatting sqref="A71:B71">
    <cfRule type="cellIs" dxfId="267" priority="38" stopIfTrue="1" operator="equal">
      <formula>0</formula>
    </cfRule>
  </conditionalFormatting>
  <conditionalFormatting sqref="C72">
    <cfRule type="cellIs" dxfId="266" priority="35" stopIfTrue="1" operator="equal">
      <formula>$C71</formula>
    </cfRule>
  </conditionalFormatting>
  <conditionalFormatting sqref="A72:B72">
    <cfRule type="cellIs" dxfId="265" priority="36" stopIfTrue="1" operator="equal">
      <formula>0</formula>
    </cfRule>
  </conditionalFormatting>
  <conditionalFormatting sqref="C73">
    <cfRule type="cellIs" dxfId="264" priority="33" stopIfTrue="1" operator="equal">
      <formula>$C72</formula>
    </cfRule>
  </conditionalFormatting>
  <conditionalFormatting sqref="A73:B73">
    <cfRule type="cellIs" dxfId="263" priority="34" stopIfTrue="1" operator="equal">
      <formula>0</formula>
    </cfRule>
  </conditionalFormatting>
  <conditionalFormatting sqref="C74">
    <cfRule type="cellIs" dxfId="262" priority="31" stopIfTrue="1" operator="equal">
      <formula>$C73</formula>
    </cfRule>
  </conditionalFormatting>
  <conditionalFormatting sqref="A74:B74">
    <cfRule type="cellIs" dxfId="261" priority="32" stopIfTrue="1" operator="equal">
      <formula>0</formula>
    </cfRule>
  </conditionalFormatting>
  <conditionalFormatting sqref="C75">
    <cfRule type="cellIs" dxfId="260" priority="29" stopIfTrue="1" operator="equal">
      <formula>$C74</formula>
    </cfRule>
  </conditionalFormatting>
  <conditionalFormatting sqref="A75:B75">
    <cfRule type="cellIs" dxfId="259" priority="30" stopIfTrue="1" operator="equal">
      <formula>0</formula>
    </cfRule>
  </conditionalFormatting>
  <conditionalFormatting sqref="C76">
    <cfRule type="cellIs" dxfId="258" priority="27" stopIfTrue="1" operator="equal">
      <formula>$C75</formula>
    </cfRule>
  </conditionalFormatting>
  <conditionalFormatting sqref="A76:B76">
    <cfRule type="cellIs" dxfId="257" priority="28" stopIfTrue="1" operator="equal">
      <formula>0</formula>
    </cfRule>
  </conditionalFormatting>
  <conditionalFormatting sqref="C77">
    <cfRule type="cellIs" dxfId="256" priority="25" stopIfTrue="1" operator="equal">
      <formula>$C76</formula>
    </cfRule>
  </conditionalFormatting>
  <conditionalFormatting sqref="A77:B77">
    <cfRule type="cellIs" dxfId="255" priority="26" stopIfTrue="1" operator="equal">
      <formula>0</formula>
    </cfRule>
  </conditionalFormatting>
  <conditionalFormatting sqref="C78">
    <cfRule type="cellIs" dxfId="254" priority="23" stopIfTrue="1" operator="equal">
      <formula>$C77</formula>
    </cfRule>
  </conditionalFormatting>
  <conditionalFormatting sqref="A78:B78">
    <cfRule type="cellIs" dxfId="253" priority="24" stopIfTrue="1" operator="equal">
      <formula>0</formula>
    </cfRule>
  </conditionalFormatting>
  <conditionalFormatting sqref="C79">
    <cfRule type="cellIs" dxfId="252" priority="21" stopIfTrue="1" operator="equal">
      <formula>$C78</formula>
    </cfRule>
  </conditionalFormatting>
  <conditionalFormatting sqref="A79:B79">
    <cfRule type="cellIs" dxfId="251" priority="22" stopIfTrue="1" operator="equal">
      <formula>0</formula>
    </cfRule>
  </conditionalFormatting>
  <conditionalFormatting sqref="C80">
    <cfRule type="cellIs" dxfId="250" priority="19" stopIfTrue="1" operator="equal">
      <formula>$C79</formula>
    </cfRule>
  </conditionalFormatting>
  <conditionalFormatting sqref="A80:B80">
    <cfRule type="cellIs" dxfId="249" priority="20" stopIfTrue="1" operator="equal">
      <formula>0</formula>
    </cfRule>
  </conditionalFormatting>
  <conditionalFormatting sqref="C95">
    <cfRule type="cellIs" dxfId="248" priority="459" stopIfTrue="1" operator="equal">
      <formula>$C87</formula>
    </cfRule>
  </conditionalFormatting>
  <conditionalFormatting sqref="C88">
    <cfRule type="cellIs" dxfId="247" priority="15" stopIfTrue="1" operator="equal">
      <formula>$C87</formula>
    </cfRule>
  </conditionalFormatting>
  <conditionalFormatting sqref="A88:B88">
    <cfRule type="cellIs" dxfId="246" priority="16" stopIfTrue="1" operator="equal">
      <formula>0</formula>
    </cfRule>
  </conditionalFormatting>
  <conditionalFormatting sqref="C89">
    <cfRule type="cellIs" dxfId="245" priority="13" stopIfTrue="1" operator="equal">
      <formula>$C88</formula>
    </cfRule>
  </conditionalFormatting>
  <conditionalFormatting sqref="A89:B89">
    <cfRule type="cellIs" dxfId="244" priority="14" stopIfTrue="1" operator="equal">
      <formula>0</formula>
    </cfRule>
  </conditionalFormatting>
  <conditionalFormatting sqref="C90">
    <cfRule type="cellIs" dxfId="243" priority="11" stopIfTrue="1" operator="equal">
      <formula>$C89</formula>
    </cfRule>
  </conditionalFormatting>
  <conditionalFormatting sqref="A90:B90">
    <cfRule type="cellIs" dxfId="242" priority="12" stopIfTrue="1" operator="equal">
      <formula>0</formula>
    </cfRule>
  </conditionalFormatting>
  <conditionalFormatting sqref="C91">
    <cfRule type="cellIs" dxfId="241" priority="9" stopIfTrue="1" operator="equal">
      <formula>$C90</formula>
    </cfRule>
  </conditionalFormatting>
  <conditionalFormatting sqref="A91:B91">
    <cfRule type="cellIs" dxfId="240" priority="10" stopIfTrue="1" operator="equal">
      <formula>0</formula>
    </cfRule>
  </conditionalFormatting>
  <conditionalFormatting sqref="C92">
    <cfRule type="cellIs" dxfId="239" priority="7" stopIfTrue="1" operator="equal">
      <formula>$C91</formula>
    </cfRule>
  </conditionalFormatting>
  <conditionalFormatting sqref="A92:B92">
    <cfRule type="cellIs" dxfId="238" priority="8" stopIfTrue="1" operator="equal">
      <formula>0</formula>
    </cfRule>
  </conditionalFormatting>
  <conditionalFormatting sqref="C93">
    <cfRule type="cellIs" dxfId="237" priority="5" stopIfTrue="1" operator="equal">
      <formula>$C92</formula>
    </cfRule>
  </conditionalFormatting>
  <conditionalFormatting sqref="A93:B93">
    <cfRule type="cellIs" dxfId="236" priority="6" stopIfTrue="1" operator="equal">
      <formula>0</formula>
    </cfRule>
  </conditionalFormatting>
  <conditionalFormatting sqref="C94">
    <cfRule type="cellIs" dxfId="235" priority="3" stopIfTrue="1" operator="equal">
      <formula>$C93</formula>
    </cfRule>
  </conditionalFormatting>
  <conditionalFormatting sqref="A94:B94">
    <cfRule type="cellIs" dxfId="23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5"/>
  <sheetViews>
    <sheetView topLeftCell="A96" zoomScaleNormal="100" workbookViewId="0">
      <selection activeCell="A2" sqref="A2:BQ1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4.7109375" style="1" customWidth="1"/>
    <col min="56" max="68" width="2.85546875" style="1" customWidth="1"/>
    <col min="69" max="69" width="5.8554687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244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246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245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234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212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13201751</v>
      </c>
      <c r="AG43" s="74"/>
      <c r="AH43" s="74"/>
      <c r="AI43" s="74"/>
      <c r="AJ43" s="74"/>
      <c r="AK43" s="74">
        <f>AA43+AF43</f>
        <v>13201751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9917282.4100000001</v>
      </c>
      <c r="AV43" s="74"/>
      <c r="AW43" s="74"/>
      <c r="AX43" s="74"/>
      <c r="AY43" s="74"/>
      <c r="AZ43" s="74">
        <f>AP43+AU43</f>
        <v>9917282.4100000001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-3284468.59</v>
      </c>
      <c r="BJ43" s="74"/>
      <c r="BK43" s="74"/>
      <c r="BL43" s="74"/>
      <c r="BM43" s="74"/>
      <c r="BN43" s="74">
        <f>BD43+BI43</f>
        <v>-3284468.59</v>
      </c>
      <c r="BO43" s="74"/>
      <c r="BP43" s="74"/>
      <c r="BQ43" s="74"/>
      <c r="CA43" s="1" t="s">
        <v>20</v>
      </c>
    </row>
    <row r="44" spans="1:79" ht="38.25" customHeight="1" x14ac:dyDescent="0.2">
      <c r="A44" s="85">
        <v>3</v>
      </c>
      <c r="B44" s="85"/>
      <c r="C44" s="86" t="s">
        <v>235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10020330</v>
      </c>
      <c r="AG44" s="74"/>
      <c r="AH44" s="74"/>
      <c r="AI44" s="74"/>
      <c r="AJ44" s="74"/>
      <c r="AK44" s="74">
        <f>AA44+AF44</f>
        <v>10020330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7774247.4500000002</v>
      </c>
      <c r="AV44" s="74"/>
      <c r="AW44" s="74"/>
      <c r="AX44" s="74"/>
      <c r="AY44" s="74"/>
      <c r="AZ44" s="74">
        <f>AP44+AU44</f>
        <v>7774247.4500000002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-2246082.5499999998</v>
      </c>
      <c r="BJ44" s="74"/>
      <c r="BK44" s="74"/>
      <c r="BL44" s="74"/>
      <c r="BM44" s="74"/>
      <c r="BN44" s="74">
        <f>BD44+BI44</f>
        <v>-2246082.5499999998</v>
      </c>
      <c r="BO44" s="74"/>
      <c r="BP44" s="74"/>
      <c r="BQ44" s="74"/>
    </row>
    <row r="45" spans="1:79" ht="38.25" customHeight="1" x14ac:dyDescent="0.2">
      <c r="A45" s="85">
        <v>4</v>
      </c>
      <c r="B45" s="85"/>
      <c r="C45" s="86" t="s">
        <v>236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35272542</v>
      </c>
      <c r="AG45" s="74"/>
      <c r="AH45" s="74"/>
      <c r="AI45" s="74"/>
      <c r="AJ45" s="74"/>
      <c r="AK45" s="74">
        <f>AA45+AF45</f>
        <v>35272542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1867556.18</v>
      </c>
      <c r="AV45" s="74"/>
      <c r="AW45" s="74"/>
      <c r="AX45" s="74"/>
      <c r="AY45" s="74"/>
      <c r="AZ45" s="74">
        <f>AP45+AU45</f>
        <v>1867556.18</v>
      </c>
      <c r="BA45" s="74"/>
      <c r="BB45" s="74"/>
      <c r="BC45" s="74"/>
      <c r="BD45" s="74">
        <f>AP45-AA45</f>
        <v>0</v>
      </c>
      <c r="BE45" s="74"/>
      <c r="BF45" s="74"/>
      <c r="BG45" s="74"/>
      <c r="BH45" s="74"/>
      <c r="BI45" s="74">
        <f>AU45-AF45</f>
        <v>-33404985.82</v>
      </c>
      <c r="BJ45" s="74"/>
      <c r="BK45" s="74"/>
      <c r="BL45" s="74"/>
      <c r="BM45" s="74"/>
      <c r="BN45" s="74">
        <f>BD45+BI45</f>
        <v>-33404985.82</v>
      </c>
      <c r="BO45" s="74"/>
      <c r="BP45" s="74"/>
      <c r="BQ45" s="74"/>
    </row>
    <row r="46" spans="1:79" s="40" customFormat="1" ht="15" customHeight="1" x14ac:dyDescent="0.2">
      <c r="A46" s="149"/>
      <c r="B46" s="149"/>
      <c r="C46" s="150" t="s">
        <v>85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40"/>
      <c r="AA46" s="148">
        <v>0</v>
      </c>
      <c r="AB46" s="148"/>
      <c r="AC46" s="148"/>
      <c r="AD46" s="148"/>
      <c r="AE46" s="148"/>
      <c r="AF46" s="148">
        <v>58494623</v>
      </c>
      <c r="AG46" s="148"/>
      <c r="AH46" s="148"/>
      <c r="AI46" s="148"/>
      <c r="AJ46" s="148"/>
      <c r="AK46" s="148">
        <f>AA46+AF46</f>
        <v>58494623</v>
      </c>
      <c r="AL46" s="148"/>
      <c r="AM46" s="148"/>
      <c r="AN46" s="148"/>
      <c r="AO46" s="148"/>
      <c r="AP46" s="148">
        <v>0</v>
      </c>
      <c r="AQ46" s="148"/>
      <c r="AR46" s="148"/>
      <c r="AS46" s="148"/>
      <c r="AT46" s="148"/>
      <c r="AU46" s="148">
        <v>19559086.039999999</v>
      </c>
      <c r="AV46" s="148"/>
      <c r="AW46" s="148"/>
      <c r="AX46" s="148"/>
      <c r="AY46" s="148"/>
      <c r="AZ46" s="148">
        <f>AP46+AU46</f>
        <v>19559086.039999999</v>
      </c>
      <c r="BA46" s="148"/>
      <c r="BB46" s="148"/>
      <c r="BC46" s="148"/>
      <c r="BD46" s="148">
        <f>AP46-AA46</f>
        <v>0</v>
      </c>
      <c r="BE46" s="148"/>
      <c r="BF46" s="148"/>
      <c r="BG46" s="148"/>
      <c r="BH46" s="148"/>
      <c r="BI46" s="148">
        <f>AU46-AF46</f>
        <v>-38935536.960000001</v>
      </c>
      <c r="BJ46" s="148"/>
      <c r="BK46" s="148"/>
      <c r="BL46" s="148"/>
      <c r="BM46" s="148"/>
      <c r="BN46" s="148">
        <f>BD46+BI46</f>
        <v>-38935536.960000001</v>
      </c>
      <c r="BO46" s="148"/>
      <c r="BP46" s="148"/>
      <c r="BQ46" s="148"/>
    </row>
    <row r="48" spans="1:79" ht="29.25" customHeight="1" x14ac:dyDescent="0.2">
      <c r="A48" s="59" t="s">
        <v>75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78" t="s">
        <v>3</v>
      </c>
      <c r="B50" s="78"/>
      <c r="C50" s="72" t="s">
        <v>60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</row>
    <row r="51" spans="1:79" ht="15.75" x14ac:dyDescent="0.2">
      <c r="A51" s="78">
        <v>1</v>
      </c>
      <c r="B51" s="78"/>
      <c r="C51" s="94">
        <v>2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</row>
    <row r="52" spans="1:79" hidden="1" x14ac:dyDescent="0.2">
      <c r="A52" s="95" t="s">
        <v>13</v>
      </c>
      <c r="B52" s="96"/>
      <c r="C52" s="97" t="s">
        <v>14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CA52" s="1" t="s">
        <v>69</v>
      </c>
    </row>
    <row r="54" spans="1:79" ht="15.75" customHeight="1" x14ac:dyDescent="0.2">
      <c r="A54" s="59" t="s">
        <v>42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</row>
    <row r="55" spans="1:79" ht="15" customHeight="1" x14ac:dyDescent="0.2">
      <c r="A55" s="73" t="s">
        <v>109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</row>
    <row r="56" spans="1:79" ht="28.5" customHeight="1" x14ac:dyDescent="0.2">
      <c r="A56" s="89" t="s">
        <v>3</v>
      </c>
      <c r="B56" s="90"/>
      <c r="C56" s="72" t="s">
        <v>28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25</v>
      </c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 t="s">
        <v>44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 t="s">
        <v>0</v>
      </c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2"/>
      <c r="BP56" s="2"/>
      <c r="BQ56" s="2"/>
    </row>
    <row r="57" spans="1:79" ht="29.1" customHeight="1" x14ac:dyDescent="0.2">
      <c r="A57" s="91"/>
      <c r="B57" s="9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 t="s">
        <v>2</v>
      </c>
      <c r="T57" s="72"/>
      <c r="U57" s="72"/>
      <c r="V57" s="72"/>
      <c r="W57" s="72"/>
      <c r="X57" s="72" t="s">
        <v>1</v>
      </c>
      <c r="Y57" s="72"/>
      <c r="Z57" s="72"/>
      <c r="AA57" s="72"/>
      <c r="AB57" s="72"/>
      <c r="AC57" s="72" t="s">
        <v>26</v>
      </c>
      <c r="AD57" s="72"/>
      <c r="AE57" s="72"/>
      <c r="AF57" s="72"/>
      <c r="AG57" s="72"/>
      <c r="AH57" s="72"/>
      <c r="AI57" s="72" t="s">
        <v>2</v>
      </c>
      <c r="AJ57" s="72"/>
      <c r="AK57" s="72"/>
      <c r="AL57" s="72"/>
      <c r="AM57" s="72"/>
      <c r="AN57" s="72" t="s">
        <v>1</v>
      </c>
      <c r="AO57" s="72"/>
      <c r="AP57" s="72"/>
      <c r="AQ57" s="72"/>
      <c r="AR57" s="72"/>
      <c r="AS57" s="72" t="s">
        <v>26</v>
      </c>
      <c r="AT57" s="72"/>
      <c r="AU57" s="72"/>
      <c r="AV57" s="72"/>
      <c r="AW57" s="72"/>
      <c r="AX57" s="72"/>
      <c r="AY57" s="100" t="s">
        <v>2</v>
      </c>
      <c r="AZ57" s="101"/>
      <c r="BA57" s="101"/>
      <c r="BB57" s="101"/>
      <c r="BC57" s="102"/>
      <c r="BD57" s="100" t="s">
        <v>1</v>
      </c>
      <c r="BE57" s="101"/>
      <c r="BF57" s="101"/>
      <c r="BG57" s="101"/>
      <c r="BH57" s="102"/>
      <c r="BI57" s="72" t="s">
        <v>26</v>
      </c>
      <c r="BJ57" s="72"/>
      <c r="BK57" s="72"/>
      <c r="BL57" s="72"/>
      <c r="BM57" s="72"/>
      <c r="BN57" s="72"/>
      <c r="BO57" s="2"/>
      <c r="BP57" s="2"/>
      <c r="BQ57" s="2"/>
    </row>
    <row r="58" spans="1:79" ht="15.95" customHeight="1" x14ac:dyDescent="0.25">
      <c r="A58" s="72">
        <v>1</v>
      </c>
      <c r="B58" s="72"/>
      <c r="C58" s="72">
        <v>2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>
        <v>3</v>
      </c>
      <c r="T58" s="72"/>
      <c r="U58" s="72"/>
      <c r="V58" s="72"/>
      <c r="W58" s="72"/>
      <c r="X58" s="72">
        <v>4</v>
      </c>
      <c r="Y58" s="72"/>
      <c r="Z58" s="72"/>
      <c r="AA58" s="72"/>
      <c r="AB58" s="72"/>
      <c r="AC58" s="72">
        <v>5</v>
      </c>
      <c r="AD58" s="72"/>
      <c r="AE58" s="72"/>
      <c r="AF58" s="72"/>
      <c r="AG58" s="72"/>
      <c r="AH58" s="72"/>
      <c r="AI58" s="72">
        <v>6</v>
      </c>
      <c r="AJ58" s="72"/>
      <c r="AK58" s="72"/>
      <c r="AL58" s="72"/>
      <c r="AM58" s="72"/>
      <c r="AN58" s="72">
        <v>7</v>
      </c>
      <c r="AO58" s="72"/>
      <c r="AP58" s="72"/>
      <c r="AQ58" s="72"/>
      <c r="AR58" s="72"/>
      <c r="AS58" s="72">
        <v>8</v>
      </c>
      <c r="AT58" s="72"/>
      <c r="AU58" s="72"/>
      <c r="AV58" s="72"/>
      <c r="AW58" s="72"/>
      <c r="AX58" s="72"/>
      <c r="AY58" s="72">
        <v>9</v>
      </c>
      <c r="AZ58" s="72"/>
      <c r="BA58" s="72"/>
      <c r="BB58" s="72"/>
      <c r="BC58" s="72"/>
      <c r="BD58" s="72">
        <v>10</v>
      </c>
      <c r="BE58" s="72"/>
      <c r="BF58" s="72"/>
      <c r="BG58" s="72"/>
      <c r="BH58" s="72"/>
      <c r="BI58" s="100">
        <v>11</v>
      </c>
      <c r="BJ58" s="101"/>
      <c r="BK58" s="101"/>
      <c r="BL58" s="101"/>
      <c r="BM58" s="101"/>
      <c r="BN58" s="102"/>
      <c r="BO58" s="6"/>
      <c r="BP58" s="6"/>
      <c r="BQ58" s="6"/>
    </row>
    <row r="59" spans="1:79" ht="18" hidden="1" customHeight="1" x14ac:dyDescent="0.2">
      <c r="A59" s="65" t="s">
        <v>13</v>
      </c>
      <c r="B59" s="65"/>
      <c r="C59" s="112" t="s">
        <v>14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75" t="s">
        <v>10</v>
      </c>
      <c r="T59" s="75"/>
      <c r="U59" s="75"/>
      <c r="V59" s="75"/>
      <c r="W59" s="75"/>
      <c r="X59" s="75" t="s">
        <v>9</v>
      </c>
      <c r="Y59" s="75"/>
      <c r="Z59" s="75"/>
      <c r="AA59" s="75"/>
      <c r="AB59" s="75"/>
      <c r="AC59" s="76" t="s">
        <v>16</v>
      </c>
      <c r="AD59" s="82"/>
      <c r="AE59" s="82"/>
      <c r="AF59" s="82"/>
      <c r="AG59" s="82"/>
      <c r="AH59" s="82"/>
      <c r="AI59" s="75" t="s">
        <v>11</v>
      </c>
      <c r="AJ59" s="75"/>
      <c r="AK59" s="75"/>
      <c r="AL59" s="75"/>
      <c r="AM59" s="75"/>
      <c r="AN59" s="75" t="s">
        <v>12</v>
      </c>
      <c r="AO59" s="75"/>
      <c r="AP59" s="75"/>
      <c r="AQ59" s="75"/>
      <c r="AR59" s="75"/>
      <c r="AS59" s="76" t="s">
        <v>16</v>
      </c>
      <c r="AT59" s="82"/>
      <c r="AU59" s="82"/>
      <c r="AV59" s="82"/>
      <c r="AW59" s="82"/>
      <c r="AX59" s="82"/>
      <c r="AY59" s="104" t="s">
        <v>17</v>
      </c>
      <c r="AZ59" s="105"/>
      <c r="BA59" s="105"/>
      <c r="BB59" s="105"/>
      <c r="BC59" s="106"/>
      <c r="BD59" s="104" t="s">
        <v>17</v>
      </c>
      <c r="BE59" s="105"/>
      <c r="BF59" s="105"/>
      <c r="BG59" s="105"/>
      <c r="BH59" s="106"/>
      <c r="BI59" s="82" t="s">
        <v>16</v>
      </c>
      <c r="BJ59" s="82"/>
      <c r="BK59" s="82"/>
      <c r="BL59" s="82"/>
      <c r="BM59" s="82"/>
      <c r="BN59" s="82"/>
      <c r="BO59" s="7"/>
      <c r="BP59" s="7"/>
      <c r="BQ59" s="7"/>
      <c r="CA59" s="1" t="s">
        <v>21</v>
      </c>
    </row>
    <row r="60" spans="1:79" s="40" customFormat="1" ht="15" customHeight="1" x14ac:dyDescent="0.2">
      <c r="A60" s="107"/>
      <c r="B60" s="107"/>
      <c r="C60" s="108" t="s">
        <v>86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>
        <f>S60+X60</f>
        <v>0</v>
      </c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>
        <f>AI60+AN60</f>
        <v>0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0</v>
      </c>
      <c r="BE60" s="103"/>
      <c r="BF60" s="103"/>
      <c r="BG60" s="103"/>
      <c r="BH60" s="103"/>
      <c r="BI60" s="103">
        <f>AY60+BD60</f>
        <v>0</v>
      </c>
      <c r="BJ60" s="103"/>
      <c r="BK60" s="103"/>
      <c r="BL60" s="103"/>
      <c r="BM60" s="103"/>
      <c r="BN60" s="103"/>
      <c r="BO60" s="41"/>
      <c r="BP60" s="41"/>
      <c r="BQ60" s="41"/>
      <c r="CA60" s="40" t="s">
        <v>22</v>
      </c>
    </row>
    <row r="62" spans="1:79" ht="15.75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5.7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8.2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25.5" customHeight="1" x14ac:dyDescent="0.2">
      <c r="A70" s="65">
        <v>0</v>
      </c>
      <c r="B70" s="65"/>
      <c r="C70" s="132" t="s">
        <v>213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13201751</v>
      </c>
      <c r="AE70" s="131"/>
      <c r="AF70" s="131"/>
      <c r="AG70" s="131"/>
      <c r="AH70" s="131"/>
      <c r="AI70" s="131">
        <v>13201751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9917282.4100000001</v>
      </c>
      <c r="AT70" s="131"/>
      <c r="AU70" s="131"/>
      <c r="AV70" s="131"/>
      <c r="AW70" s="131"/>
      <c r="AX70" s="131">
        <v>9917282.4100000001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-3284468.59</v>
      </c>
      <c r="BI70" s="131"/>
      <c r="BJ70" s="131"/>
      <c r="BK70" s="131"/>
      <c r="BL70" s="131"/>
      <c r="BM70" s="131">
        <f>AX70-AI70</f>
        <v>-3284468.59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38.25" customHeight="1" x14ac:dyDescent="0.2">
      <c r="A71" s="65">
        <v>0</v>
      </c>
      <c r="B71" s="65"/>
      <c r="C71" s="132" t="s">
        <v>237</v>
      </c>
      <c r="D71" s="87"/>
      <c r="E71" s="87"/>
      <c r="F71" s="87"/>
      <c r="G71" s="87"/>
      <c r="H71" s="87"/>
      <c r="I71" s="88"/>
      <c r="J71" s="141" t="s">
        <v>90</v>
      </c>
      <c r="K71" s="141"/>
      <c r="L71" s="141"/>
      <c r="M71" s="141"/>
      <c r="N71" s="141"/>
      <c r="O71" s="132" t="s">
        <v>91</v>
      </c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10020330</v>
      </c>
      <c r="AE71" s="131"/>
      <c r="AF71" s="131"/>
      <c r="AG71" s="131"/>
      <c r="AH71" s="131"/>
      <c r="AI71" s="131">
        <v>10020330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7774247.4500000002</v>
      </c>
      <c r="AT71" s="131"/>
      <c r="AU71" s="131"/>
      <c r="AV71" s="131"/>
      <c r="AW71" s="131"/>
      <c r="AX71" s="131">
        <v>7774247.4500000002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-2246082.5499999998</v>
      </c>
      <c r="BI71" s="131"/>
      <c r="BJ71" s="131"/>
      <c r="BK71" s="131"/>
      <c r="BL71" s="131"/>
      <c r="BM71" s="131">
        <f>AX71-AI71</f>
        <v>-2246082.5499999998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51" customHeight="1" x14ac:dyDescent="0.2">
      <c r="A72" s="65">
        <v>0</v>
      </c>
      <c r="B72" s="65"/>
      <c r="C72" s="132" t="s">
        <v>238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91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35272542</v>
      </c>
      <c r="AE72" s="131"/>
      <c r="AF72" s="131"/>
      <c r="AG72" s="131"/>
      <c r="AH72" s="131"/>
      <c r="AI72" s="131">
        <v>35272542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1867556.18</v>
      </c>
      <c r="AT72" s="131"/>
      <c r="AU72" s="131"/>
      <c r="AV72" s="131"/>
      <c r="AW72" s="131"/>
      <c r="AX72" s="131">
        <v>1867556.18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-33404985.82</v>
      </c>
      <c r="BI72" s="131"/>
      <c r="BJ72" s="131"/>
      <c r="BK72" s="131"/>
      <c r="BL72" s="131"/>
      <c r="BM72" s="131">
        <f>AX72-AI72</f>
        <v>-33404985.82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92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5.5" customHeight="1" x14ac:dyDescent="0.2">
      <c r="A74" s="65">
        <v>0</v>
      </c>
      <c r="B74" s="65"/>
      <c r="C74" s="132" t="s">
        <v>213</v>
      </c>
      <c r="D74" s="87"/>
      <c r="E74" s="87"/>
      <c r="F74" s="87"/>
      <c r="G74" s="87"/>
      <c r="H74" s="87"/>
      <c r="I74" s="88"/>
      <c r="J74" s="141" t="s">
        <v>94</v>
      </c>
      <c r="K74" s="141"/>
      <c r="L74" s="141"/>
      <c r="M74" s="141"/>
      <c r="N74" s="141"/>
      <c r="O74" s="132"/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</v>
      </c>
      <c r="AE74" s="131"/>
      <c r="AF74" s="131"/>
      <c r="AG74" s="131"/>
      <c r="AH74" s="131"/>
      <c r="AI74" s="131">
        <v>1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1</v>
      </c>
      <c r="AT74" s="131"/>
      <c r="AU74" s="131"/>
      <c r="AV74" s="131"/>
      <c r="AW74" s="131"/>
      <c r="AX74" s="131">
        <v>1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25.5" customHeight="1" x14ac:dyDescent="0.2">
      <c r="A75" s="65">
        <v>0</v>
      </c>
      <c r="B75" s="65"/>
      <c r="C75" s="132" t="s">
        <v>119</v>
      </c>
      <c r="D75" s="87"/>
      <c r="E75" s="87"/>
      <c r="F75" s="87"/>
      <c r="G75" s="87"/>
      <c r="H75" s="87"/>
      <c r="I75" s="88"/>
      <c r="J75" s="141" t="s">
        <v>94</v>
      </c>
      <c r="K75" s="141"/>
      <c r="L75" s="141"/>
      <c r="M75" s="141"/>
      <c r="N75" s="141"/>
      <c r="O75" s="132"/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1</v>
      </c>
      <c r="AE75" s="131"/>
      <c r="AF75" s="131"/>
      <c r="AG75" s="131"/>
      <c r="AH75" s="131"/>
      <c r="AI75" s="131">
        <v>1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1</v>
      </c>
      <c r="AT75" s="131"/>
      <c r="AU75" s="131"/>
      <c r="AV75" s="131"/>
      <c r="AW75" s="131"/>
      <c r="AX75" s="131">
        <v>1</v>
      </c>
      <c r="AY75" s="131"/>
      <c r="AZ75" s="131"/>
      <c r="BA75" s="131"/>
      <c r="BB75" s="131"/>
      <c r="BC75" s="131">
        <f>AN75-Y75</f>
        <v>0</v>
      </c>
      <c r="BD75" s="131"/>
      <c r="BE75" s="131"/>
      <c r="BF75" s="131"/>
      <c r="BG75" s="131"/>
      <c r="BH75" s="131">
        <f>AS75-AD75</f>
        <v>0</v>
      </c>
      <c r="BI75" s="131"/>
      <c r="BJ75" s="131"/>
      <c r="BK75" s="131"/>
      <c r="BL75" s="131"/>
      <c r="BM75" s="131">
        <v>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25.5" customHeight="1" x14ac:dyDescent="0.2">
      <c r="A76" s="65">
        <v>0</v>
      </c>
      <c r="B76" s="65"/>
      <c r="C76" s="132" t="s">
        <v>239</v>
      </c>
      <c r="D76" s="87"/>
      <c r="E76" s="87"/>
      <c r="F76" s="87"/>
      <c r="G76" s="87"/>
      <c r="H76" s="87"/>
      <c r="I76" s="88"/>
      <c r="J76" s="141" t="s">
        <v>94</v>
      </c>
      <c r="K76" s="141"/>
      <c r="L76" s="141"/>
      <c r="M76" s="141"/>
      <c r="N76" s="141"/>
      <c r="O76" s="132"/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1</v>
      </c>
      <c r="AE76" s="131"/>
      <c r="AF76" s="131"/>
      <c r="AG76" s="131"/>
      <c r="AH76" s="131"/>
      <c r="AI76" s="131">
        <v>1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1</v>
      </c>
      <c r="AT76" s="131"/>
      <c r="AU76" s="131"/>
      <c r="AV76" s="131"/>
      <c r="AW76" s="131"/>
      <c r="AX76" s="131">
        <v>1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0</v>
      </c>
      <c r="BI76" s="131"/>
      <c r="BJ76" s="131"/>
      <c r="BK76" s="131"/>
      <c r="BL76" s="131"/>
      <c r="BM76" s="131">
        <v>0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40" customFormat="1" ht="15.75" x14ac:dyDescent="0.2">
      <c r="A77" s="107">
        <v>0</v>
      </c>
      <c r="B77" s="107"/>
      <c r="C77" s="138" t="s">
        <v>95</v>
      </c>
      <c r="D77" s="139"/>
      <c r="E77" s="139"/>
      <c r="F77" s="139"/>
      <c r="G77" s="139"/>
      <c r="H77" s="139"/>
      <c r="I77" s="140"/>
      <c r="J77" s="117" t="s">
        <v>88</v>
      </c>
      <c r="K77" s="117"/>
      <c r="L77" s="117"/>
      <c r="M77" s="117"/>
      <c r="N77" s="117"/>
      <c r="O77" s="138" t="s">
        <v>88</v>
      </c>
      <c r="P77" s="139"/>
      <c r="Q77" s="139"/>
      <c r="R77" s="139"/>
      <c r="S77" s="139"/>
      <c r="T77" s="139"/>
      <c r="U77" s="139"/>
      <c r="V77" s="139"/>
      <c r="W77" s="139"/>
      <c r="X77" s="140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42"/>
      <c r="BS77" s="42"/>
      <c r="BT77" s="42"/>
      <c r="BU77" s="42"/>
      <c r="BV77" s="42"/>
      <c r="BW77" s="42"/>
      <c r="BX77" s="42"/>
      <c r="BY77" s="42"/>
      <c r="BZ77" s="43"/>
    </row>
    <row r="78" spans="1:79" ht="38.25" customHeight="1" x14ac:dyDescent="0.2">
      <c r="A78" s="65">
        <v>0</v>
      </c>
      <c r="B78" s="65"/>
      <c r="C78" s="132" t="s">
        <v>215</v>
      </c>
      <c r="D78" s="87"/>
      <c r="E78" s="87"/>
      <c r="F78" s="87"/>
      <c r="G78" s="87"/>
      <c r="H78" s="87"/>
      <c r="I78" s="88"/>
      <c r="J78" s="141" t="s">
        <v>90</v>
      </c>
      <c r="K78" s="141"/>
      <c r="L78" s="141"/>
      <c r="M78" s="141"/>
      <c r="N78" s="141"/>
      <c r="O78" s="132" t="s">
        <v>97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13201751</v>
      </c>
      <c r="AE78" s="131"/>
      <c r="AF78" s="131"/>
      <c r="AG78" s="131"/>
      <c r="AH78" s="131"/>
      <c r="AI78" s="131">
        <v>13201751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9917282.4100000001</v>
      </c>
      <c r="AT78" s="131"/>
      <c r="AU78" s="131"/>
      <c r="AV78" s="131"/>
      <c r="AW78" s="131"/>
      <c r="AX78" s="131">
        <v>9917282.4100000001</v>
      </c>
      <c r="AY78" s="131"/>
      <c r="AZ78" s="131"/>
      <c r="BA78" s="131"/>
      <c r="BB78" s="131"/>
      <c r="BC78" s="131">
        <f>AN78-Y78</f>
        <v>0</v>
      </c>
      <c r="BD78" s="131"/>
      <c r="BE78" s="131"/>
      <c r="BF78" s="131"/>
      <c r="BG78" s="131"/>
      <c r="BH78" s="131">
        <f>AS78-AD78</f>
        <v>-3284468.59</v>
      </c>
      <c r="BI78" s="131"/>
      <c r="BJ78" s="131"/>
      <c r="BK78" s="131"/>
      <c r="BL78" s="131"/>
      <c r="BM78" s="131">
        <f>AX78-AI78</f>
        <v>-3284468.59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38.25" customHeight="1" x14ac:dyDescent="0.2">
      <c r="A79" s="65">
        <v>0</v>
      </c>
      <c r="B79" s="65"/>
      <c r="C79" s="132" t="s">
        <v>96</v>
      </c>
      <c r="D79" s="87"/>
      <c r="E79" s="87"/>
      <c r="F79" s="87"/>
      <c r="G79" s="87"/>
      <c r="H79" s="87"/>
      <c r="I79" s="88"/>
      <c r="J79" s="141" t="s">
        <v>90</v>
      </c>
      <c r="K79" s="141"/>
      <c r="L79" s="141"/>
      <c r="M79" s="141"/>
      <c r="N79" s="141"/>
      <c r="O79" s="132" t="s">
        <v>97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10020330</v>
      </c>
      <c r="AE79" s="131"/>
      <c r="AF79" s="131"/>
      <c r="AG79" s="131"/>
      <c r="AH79" s="131"/>
      <c r="AI79" s="131">
        <v>10020330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7774247.4500000002</v>
      </c>
      <c r="AT79" s="131"/>
      <c r="AU79" s="131"/>
      <c r="AV79" s="131"/>
      <c r="AW79" s="131"/>
      <c r="AX79" s="131">
        <v>7774247.4500000002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-2246082.5499999998</v>
      </c>
      <c r="BI79" s="131"/>
      <c r="BJ79" s="131"/>
      <c r="BK79" s="131"/>
      <c r="BL79" s="131"/>
      <c r="BM79" s="131">
        <f>AX79-AI79</f>
        <v>-2246082.5499999998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5.5" customHeight="1" x14ac:dyDescent="0.2">
      <c r="A80" s="65">
        <v>0</v>
      </c>
      <c r="B80" s="65"/>
      <c r="C80" s="132" t="s">
        <v>240</v>
      </c>
      <c r="D80" s="87"/>
      <c r="E80" s="87"/>
      <c r="F80" s="87"/>
      <c r="G80" s="87"/>
      <c r="H80" s="87"/>
      <c r="I80" s="88"/>
      <c r="J80" s="141" t="s">
        <v>90</v>
      </c>
      <c r="K80" s="141"/>
      <c r="L80" s="141"/>
      <c r="M80" s="141"/>
      <c r="N80" s="141"/>
      <c r="O80" s="132" t="s">
        <v>97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35272542</v>
      </c>
      <c r="AE80" s="131"/>
      <c r="AF80" s="131"/>
      <c r="AG80" s="131"/>
      <c r="AH80" s="131"/>
      <c r="AI80" s="131">
        <v>35272542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1867556.18</v>
      </c>
      <c r="AT80" s="131"/>
      <c r="AU80" s="131"/>
      <c r="AV80" s="131"/>
      <c r="AW80" s="131"/>
      <c r="AX80" s="131">
        <v>1867556.18</v>
      </c>
      <c r="AY80" s="131"/>
      <c r="AZ80" s="131"/>
      <c r="BA80" s="131"/>
      <c r="BB80" s="131"/>
      <c r="BC80" s="131">
        <f>AN80-Y80</f>
        <v>0</v>
      </c>
      <c r="BD80" s="131"/>
      <c r="BE80" s="131"/>
      <c r="BF80" s="131"/>
      <c r="BG80" s="131"/>
      <c r="BH80" s="131">
        <f>AS80-AD80</f>
        <v>-33404985.82</v>
      </c>
      <c r="BI80" s="131"/>
      <c r="BJ80" s="131"/>
      <c r="BK80" s="131"/>
      <c r="BL80" s="131"/>
      <c r="BM80" s="131">
        <f>AX80-AI80</f>
        <v>-33404985.82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s="40" customFormat="1" ht="15.75" x14ac:dyDescent="0.2">
      <c r="A81" s="107">
        <v>0</v>
      </c>
      <c r="B81" s="107"/>
      <c r="C81" s="138" t="s">
        <v>98</v>
      </c>
      <c r="D81" s="139"/>
      <c r="E81" s="139"/>
      <c r="F81" s="139"/>
      <c r="G81" s="139"/>
      <c r="H81" s="139"/>
      <c r="I81" s="140"/>
      <c r="J81" s="117" t="s">
        <v>88</v>
      </c>
      <c r="K81" s="117"/>
      <c r="L81" s="117"/>
      <c r="M81" s="117"/>
      <c r="N81" s="117"/>
      <c r="O81" s="138" t="s">
        <v>88</v>
      </c>
      <c r="P81" s="139"/>
      <c r="Q81" s="139"/>
      <c r="R81" s="139"/>
      <c r="S81" s="139"/>
      <c r="T81" s="139"/>
      <c r="U81" s="139"/>
      <c r="V81" s="139"/>
      <c r="W81" s="139"/>
      <c r="X81" s="140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42"/>
      <c r="BS81" s="42"/>
      <c r="BT81" s="42"/>
      <c r="BU81" s="42"/>
      <c r="BV81" s="42"/>
      <c r="BW81" s="42"/>
      <c r="BX81" s="42"/>
      <c r="BY81" s="42"/>
      <c r="BZ81" s="43"/>
    </row>
    <row r="82" spans="1:79" ht="178.5" customHeight="1" x14ac:dyDescent="0.2">
      <c r="A82" s="65">
        <v>0</v>
      </c>
      <c r="B82" s="65"/>
      <c r="C82" s="132" t="s">
        <v>241</v>
      </c>
      <c r="D82" s="87"/>
      <c r="E82" s="87"/>
      <c r="F82" s="87"/>
      <c r="G82" s="87"/>
      <c r="H82" s="87"/>
      <c r="I82" s="88"/>
      <c r="J82" s="141" t="s">
        <v>100</v>
      </c>
      <c r="K82" s="141"/>
      <c r="L82" s="141"/>
      <c r="M82" s="141"/>
      <c r="N82" s="141"/>
      <c r="O82" s="132" t="s">
        <v>101</v>
      </c>
      <c r="P82" s="87"/>
      <c r="Q82" s="87"/>
      <c r="R82" s="87"/>
      <c r="S82" s="87"/>
      <c r="T82" s="87"/>
      <c r="U82" s="87"/>
      <c r="V82" s="87"/>
      <c r="W82" s="87"/>
      <c r="X82" s="88"/>
      <c r="Y82" s="131">
        <v>0</v>
      </c>
      <c r="Z82" s="131"/>
      <c r="AA82" s="131"/>
      <c r="AB82" s="131"/>
      <c r="AC82" s="131"/>
      <c r="AD82" s="131">
        <v>100</v>
      </c>
      <c r="AE82" s="131"/>
      <c r="AF82" s="131"/>
      <c r="AG82" s="131"/>
      <c r="AH82" s="131"/>
      <c r="AI82" s="131">
        <v>100</v>
      </c>
      <c r="AJ82" s="131"/>
      <c r="AK82" s="131"/>
      <c r="AL82" s="131"/>
      <c r="AM82" s="131"/>
      <c r="AN82" s="131">
        <v>0</v>
      </c>
      <c r="AO82" s="131"/>
      <c r="AP82" s="131"/>
      <c r="AQ82" s="131"/>
      <c r="AR82" s="131"/>
      <c r="AS82" s="131">
        <v>75</v>
      </c>
      <c r="AT82" s="131"/>
      <c r="AU82" s="131"/>
      <c r="AV82" s="131"/>
      <c r="AW82" s="131"/>
      <c r="AX82" s="131">
        <v>75</v>
      </c>
      <c r="AY82" s="131"/>
      <c r="AZ82" s="131"/>
      <c r="BA82" s="131"/>
      <c r="BB82" s="131"/>
      <c r="BC82" s="131">
        <f>AN82-Y82</f>
        <v>0</v>
      </c>
      <c r="BD82" s="131"/>
      <c r="BE82" s="131"/>
      <c r="BF82" s="131"/>
      <c r="BG82" s="131"/>
      <c r="BH82" s="131">
        <f>AS82-AD82</f>
        <v>-25</v>
      </c>
      <c r="BI82" s="131"/>
      <c r="BJ82" s="131"/>
      <c r="BK82" s="131"/>
      <c r="BL82" s="131"/>
      <c r="BM82" s="131">
        <f>AX82-AI82</f>
        <v>-25</v>
      </c>
      <c r="BN82" s="131"/>
      <c r="BO82" s="131"/>
      <c r="BP82" s="131"/>
      <c r="BQ82" s="131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140.25" customHeight="1" x14ac:dyDescent="0.2">
      <c r="A83" s="65">
        <v>0</v>
      </c>
      <c r="B83" s="65"/>
      <c r="C83" s="132" t="s">
        <v>242</v>
      </c>
      <c r="D83" s="87"/>
      <c r="E83" s="87"/>
      <c r="F83" s="87"/>
      <c r="G83" s="87"/>
      <c r="H83" s="87"/>
      <c r="I83" s="88"/>
      <c r="J83" s="141" t="s">
        <v>100</v>
      </c>
      <c r="K83" s="141"/>
      <c r="L83" s="141"/>
      <c r="M83" s="141"/>
      <c r="N83" s="141"/>
      <c r="O83" s="132" t="s">
        <v>101</v>
      </c>
      <c r="P83" s="87"/>
      <c r="Q83" s="87"/>
      <c r="R83" s="87"/>
      <c r="S83" s="87"/>
      <c r="T83" s="87"/>
      <c r="U83" s="87"/>
      <c r="V83" s="87"/>
      <c r="W83" s="87"/>
      <c r="X83" s="88"/>
      <c r="Y83" s="131">
        <v>0</v>
      </c>
      <c r="Z83" s="131"/>
      <c r="AA83" s="131"/>
      <c r="AB83" s="131"/>
      <c r="AC83" s="131"/>
      <c r="AD83" s="131">
        <v>100</v>
      </c>
      <c r="AE83" s="131"/>
      <c r="AF83" s="131"/>
      <c r="AG83" s="131"/>
      <c r="AH83" s="131"/>
      <c r="AI83" s="131">
        <v>100</v>
      </c>
      <c r="AJ83" s="131"/>
      <c r="AK83" s="131"/>
      <c r="AL83" s="131"/>
      <c r="AM83" s="131"/>
      <c r="AN83" s="131">
        <v>0</v>
      </c>
      <c r="AO83" s="131"/>
      <c r="AP83" s="131"/>
      <c r="AQ83" s="131"/>
      <c r="AR83" s="131"/>
      <c r="AS83" s="131">
        <v>78</v>
      </c>
      <c r="AT83" s="131"/>
      <c r="AU83" s="131"/>
      <c r="AV83" s="131"/>
      <c r="AW83" s="131"/>
      <c r="AX83" s="131">
        <v>78</v>
      </c>
      <c r="AY83" s="131"/>
      <c r="AZ83" s="131"/>
      <c r="BA83" s="131"/>
      <c r="BB83" s="131"/>
      <c r="BC83" s="131">
        <f>AN83-Y83</f>
        <v>0</v>
      </c>
      <c r="BD83" s="131"/>
      <c r="BE83" s="131"/>
      <c r="BF83" s="131"/>
      <c r="BG83" s="131"/>
      <c r="BH83" s="131">
        <f>AS83-AD83</f>
        <v>-22</v>
      </c>
      <c r="BI83" s="131"/>
      <c r="BJ83" s="131"/>
      <c r="BK83" s="131"/>
      <c r="BL83" s="131"/>
      <c r="BM83" s="131">
        <f>AX83-AI83</f>
        <v>-22</v>
      </c>
      <c r="BN83" s="131"/>
      <c r="BO83" s="131"/>
      <c r="BP83" s="131"/>
      <c r="BQ83" s="131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153" customHeight="1" x14ac:dyDescent="0.2">
      <c r="A84" s="65">
        <v>0</v>
      </c>
      <c r="B84" s="65"/>
      <c r="C84" s="132" t="s">
        <v>243</v>
      </c>
      <c r="D84" s="87"/>
      <c r="E84" s="87"/>
      <c r="F84" s="87"/>
      <c r="G84" s="87"/>
      <c r="H84" s="87"/>
      <c r="I84" s="88"/>
      <c r="J84" s="141" t="s">
        <v>100</v>
      </c>
      <c r="K84" s="141"/>
      <c r="L84" s="141"/>
      <c r="M84" s="141"/>
      <c r="N84" s="141"/>
      <c r="O84" s="132" t="s">
        <v>101</v>
      </c>
      <c r="P84" s="87"/>
      <c r="Q84" s="87"/>
      <c r="R84" s="87"/>
      <c r="S84" s="87"/>
      <c r="T84" s="87"/>
      <c r="U84" s="87"/>
      <c r="V84" s="87"/>
      <c r="W84" s="87"/>
      <c r="X84" s="88"/>
      <c r="Y84" s="131">
        <v>0</v>
      </c>
      <c r="Z84" s="131"/>
      <c r="AA84" s="131"/>
      <c r="AB84" s="131"/>
      <c r="AC84" s="131"/>
      <c r="AD84" s="131">
        <v>100</v>
      </c>
      <c r="AE84" s="131"/>
      <c r="AF84" s="131"/>
      <c r="AG84" s="131"/>
      <c r="AH84" s="131"/>
      <c r="AI84" s="131">
        <v>100</v>
      </c>
      <c r="AJ84" s="131"/>
      <c r="AK84" s="131"/>
      <c r="AL84" s="131"/>
      <c r="AM84" s="131"/>
      <c r="AN84" s="131">
        <v>0</v>
      </c>
      <c r="AO84" s="131"/>
      <c r="AP84" s="131"/>
      <c r="AQ84" s="131"/>
      <c r="AR84" s="131"/>
      <c r="AS84" s="131">
        <v>5</v>
      </c>
      <c r="AT84" s="131"/>
      <c r="AU84" s="131"/>
      <c r="AV84" s="131"/>
      <c r="AW84" s="131"/>
      <c r="AX84" s="131">
        <v>5</v>
      </c>
      <c r="AY84" s="131"/>
      <c r="AZ84" s="131"/>
      <c r="BA84" s="131"/>
      <c r="BB84" s="131"/>
      <c r="BC84" s="131">
        <f>AN84-Y84</f>
        <v>0</v>
      </c>
      <c r="BD84" s="131"/>
      <c r="BE84" s="131"/>
      <c r="BF84" s="131"/>
      <c r="BG84" s="131"/>
      <c r="BH84" s="131">
        <f>AS84-AD84</f>
        <v>-95</v>
      </c>
      <c r="BI84" s="131"/>
      <c r="BJ84" s="131"/>
      <c r="BK84" s="131"/>
      <c r="BL84" s="131"/>
      <c r="BM84" s="131">
        <f>AX84-AI84</f>
        <v>-95</v>
      </c>
      <c r="BN84" s="131"/>
      <c r="BO84" s="131"/>
      <c r="BP84" s="131"/>
      <c r="BQ84" s="131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ht="15.75" x14ac:dyDescent="0.2">
      <c r="A85" s="31"/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9" ht="15.75" customHeight="1" x14ac:dyDescent="0.2">
      <c r="A86" s="59" t="s">
        <v>62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</row>
    <row r="87" spans="1:79" ht="9" customHeight="1" x14ac:dyDescent="0.2">
      <c r="A87" s="31"/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9" ht="45" customHeight="1" x14ac:dyDescent="0.2">
      <c r="A88" s="89" t="s">
        <v>3</v>
      </c>
      <c r="B88" s="90"/>
      <c r="C88" s="89" t="s">
        <v>6</v>
      </c>
      <c r="D88" s="113"/>
      <c r="E88" s="113"/>
      <c r="F88" s="113"/>
      <c r="G88" s="113"/>
      <c r="H88" s="113"/>
      <c r="I88" s="90"/>
      <c r="J88" s="89" t="s">
        <v>5</v>
      </c>
      <c r="K88" s="113"/>
      <c r="L88" s="113"/>
      <c r="M88" s="113"/>
      <c r="N88" s="90"/>
      <c r="O88" s="100" t="s">
        <v>63</v>
      </c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30"/>
      <c r="BR88" s="10"/>
      <c r="BS88" s="10"/>
      <c r="BT88" s="10"/>
      <c r="BU88" s="10"/>
      <c r="BV88" s="10"/>
      <c r="BW88" s="10"/>
      <c r="BX88" s="10"/>
      <c r="BY88" s="10"/>
      <c r="BZ88" s="9"/>
    </row>
    <row r="89" spans="1:79" s="38" customFormat="1" ht="15.95" customHeight="1" x14ac:dyDescent="0.2">
      <c r="A89" s="118">
        <v>1</v>
      </c>
      <c r="B89" s="118"/>
      <c r="C89" s="118">
        <v>2</v>
      </c>
      <c r="D89" s="118"/>
      <c r="E89" s="118"/>
      <c r="F89" s="118"/>
      <c r="G89" s="118"/>
      <c r="H89" s="118"/>
      <c r="I89" s="118"/>
      <c r="J89" s="118">
        <v>3</v>
      </c>
      <c r="K89" s="118"/>
      <c r="L89" s="118"/>
      <c r="M89" s="118"/>
      <c r="N89" s="118"/>
      <c r="O89" s="119">
        <v>4</v>
      </c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1"/>
      <c r="BR89" s="36"/>
      <c r="BS89" s="36"/>
      <c r="BT89" s="36"/>
      <c r="BU89" s="36"/>
      <c r="BV89" s="36"/>
      <c r="BW89" s="36"/>
      <c r="BX89" s="36"/>
      <c r="BY89" s="36"/>
      <c r="BZ89" s="37"/>
    </row>
    <row r="90" spans="1:79" s="38" customFormat="1" ht="12.75" hidden="1" customHeight="1" x14ac:dyDescent="0.2">
      <c r="A90" s="77" t="s">
        <v>36</v>
      </c>
      <c r="B90" s="77"/>
      <c r="C90" s="122" t="s">
        <v>14</v>
      </c>
      <c r="D90" s="123"/>
      <c r="E90" s="123"/>
      <c r="F90" s="123"/>
      <c r="G90" s="123"/>
      <c r="H90" s="123"/>
      <c r="I90" s="124"/>
      <c r="J90" s="77" t="s">
        <v>15</v>
      </c>
      <c r="K90" s="77"/>
      <c r="L90" s="77"/>
      <c r="M90" s="77"/>
      <c r="N90" s="77"/>
      <c r="O90" s="125" t="s">
        <v>71</v>
      </c>
      <c r="P90" s="126"/>
      <c r="Q90" s="126"/>
      <c r="R90" s="126"/>
      <c r="S90" s="126"/>
      <c r="T90" s="126"/>
      <c r="U90" s="126"/>
      <c r="V90" s="126"/>
      <c r="W90" s="126"/>
      <c r="X90" s="126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8"/>
      <c r="BR90" s="39"/>
      <c r="BS90" s="39"/>
      <c r="BT90" s="37"/>
      <c r="BU90" s="37"/>
      <c r="BV90" s="37"/>
      <c r="BW90" s="37"/>
      <c r="BX90" s="37"/>
      <c r="BY90" s="37"/>
      <c r="BZ90" s="37"/>
      <c r="CA90" s="38" t="s">
        <v>70</v>
      </c>
    </row>
    <row r="91" spans="1:79" s="46" customFormat="1" ht="100.5" customHeight="1" x14ac:dyDescent="0.2">
      <c r="A91" s="76">
        <v>0</v>
      </c>
      <c r="B91" s="76"/>
      <c r="C91" s="76" t="s">
        <v>87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33" t="s">
        <v>349</v>
      </c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6"/>
      <c r="BR91" s="44"/>
      <c r="BS91" s="44"/>
      <c r="BT91" s="44"/>
      <c r="BU91" s="44"/>
      <c r="BV91" s="44"/>
      <c r="BW91" s="44"/>
      <c r="BX91" s="44"/>
      <c r="BY91" s="44"/>
      <c r="BZ91" s="45"/>
      <c r="CA91" s="46" t="s">
        <v>65</v>
      </c>
    </row>
    <row r="92" spans="1:79" s="46" customFormat="1" ht="15.75" x14ac:dyDescent="0.2">
      <c r="A92" s="76">
        <v>0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15.75" x14ac:dyDescent="0.2">
      <c r="A93" s="76">
        <v>0</v>
      </c>
      <c r="B93" s="76"/>
      <c r="C93" s="76" t="s">
        <v>92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51"/>
      <c r="P93" s="152"/>
      <c r="Q93" s="152"/>
      <c r="R93" s="152"/>
      <c r="S93" s="152"/>
      <c r="T93" s="152"/>
      <c r="U93" s="152"/>
      <c r="V93" s="152"/>
      <c r="W93" s="152"/>
      <c r="X93" s="152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4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46" customFormat="1" ht="15.75" x14ac:dyDescent="0.2">
      <c r="A94" s="76">
        <v>0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151"/>
      <c r="P94" s="152"/>
      <c r="Q94" s="152"/>
      <c r="R94" s="152"/>
      <c r="S94" s="152"/>
      <c r="T94" s="152"/>
      <c r="U94" s="152"/>
      <c r="V94" s="152"/>
      <c r="W94" s="152"/>
      <c r="X94" s="152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4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s="46" customFormat="1" ht="92.25" customHeight="1" x14ac:dyDescent="0.2">
      <c r="A95" s="76">
        <v>0</v>
      </c>
      <c r="B95" s="76"/>
      <c r="C95" s="76" t="s">
        <v>95</v>
      </c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133" t="s">
        <v>349</v>
      </c>
      <c r="P95" s="134"/>
      <c r="Q95" s="134"/>
      <c r="R95" s="134"/>
      <c r="S95" s="134"/>
      <c r="T95" s="134"/>
      <c r="U95" s="134"/>
      <c r="V95" s="134"/>
      <c r="W95" s="134"/>
      <c r="X95" s="134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6"/>
      <c r="BR95" s="44"/>
      <c r="BS95" s="44"/>
      <c r="BT95" s="44"/>
      <c r="BU95" s="44"/>
      <c r="BV95" s="44"/>
      <c r="BW95" s="44"/>
      <c r="BX95" s="44"/>
      <c r="BY95" s="44"/>
      <c r="BZ95" s="45"/>
    </row>
    <row r="96" spans="1:79" s="46" customFormat="1" ht="15.75" x14ac:dyDescent="0.2">
      <c r="A96" s="76">
        <v>0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151"/>
      <c r="P96" s="152"/>
      <c r="Q96" s="152"/>
      <c r="R96" s="152"/>
      <c r="S96" s="152"/>
      <c r="T96" s="152"/>
      <c r="U96" s="152"/>
      <c r="V96" s="152"/>
      <c r="W96" s="152"/>
      <c r="X96" s="152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  <c r="BJ96" s="153"/>
      <c r="BK96" s="153"/>
      <c r="BL96" s="153"/>
      <c r="BM96" s="153"/>
      <c r="BN96" s="153"/>
      <c r="BO96" s="153"/>
      <c r="BP96" s="153"/>
      <c r="BQ96" s="154"/>
      <c r="BR96" s="44"/>
      <c r="BS96" s="44"/>
      <c r="BT96" s="44"/>
      <c r="BU96" s="44"/>
      <c r="BV96" s="44"/>
      <c r="BW96" s="44"/>
      <c r="BX96" s="44"/>
      <c r="BY96" s="44"/>
      <c r="BZ96" s="45"/>
    </row>
    <row r="97" spans="1:78" s="46" customFormat="1" ht="90.75" customHeight="1" x14ac:dyDescent="0.2">
      <c r="A97" s="76">
        <v>0</v>
      </c>
      <c r="B97" s="76"/>
      <c r="C97" s="76" t="s">
        <v>98</v>
      </c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133" t="s">
        <v>349</v>
      </c>
      <c r="P97" s="134"/>
      <c r="Q97" s="134"/>
      <c r="R97" s="134"/>
      <c r="S97" s="134"/>
      <c r="T97" s="134"/>
      <c r="U97" s="134"/>
      <c r="V97" s="134"/>
      <c r="W97" s="134"/>
      <c r="X97" s="134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  <c r="BK97" s="135"/>
      <c r="BL97" s="135"/>
      <c r="BM97" s="135"/>
      <c r="BN97" s="135"/>
      <c r="BO97" s="135"/>
      <c r="BP97" s="135"/>
      <c r="BQ97" s="136"/>
      <c r="BR97" s="44"/>
      <c r="BS97" s="44"/>
      <c r="BT97" s="44"/>
      <c r="BU97" s="44"/>
      <c r="BV97" s="44"/>
      <c r="BW97" s="44"/>
      <c r="BX97" s="44"/>
      <c r="BY97" s="44"/>
      <c r="BZ97" s="45"/>
    </row>
    <row r="98" spans="1:78" s="46" customFormat="1" ht="15.75" x14ac:dyDescent="0.2">
      <c r="A98" s="76">
        <v>0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151"/>
      <c r="P98" s="152"/>
      <c r="Q98" s="152"/>
      <c r="R98" s="152"/>
      <c r="S98" s="152"/>
      <c r="T98" s="152"/>
      <c r="U98" s="152"/>
      <c r="V98" s="152"/>
      <c r="W98" s="152"/>
      <c r="X98" s="152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  <c r="BI98" s="153"/>
      <c r="BJ98" s="153"/>
      <c r="BK98" s="153"/>
      <c r="BL98" s="153"/>
      <c r="BM98" s="153"/>
      <c r="BN98" s="153"/>
      <c r="BO98" s="153"/>
      <c r="BP98" s="153"/>
      <c r="BQ98" s="154"/>
      <c r="BR98" s="44"/>
      <c r="BS98" s="44"/>
      <c r="BT98" s="44"/>
      <c r="BU98" s="44"/>
      <c r="BV98" s="44"/>
      <c r="BW98" s="44"/>
      <c r="BX98" s="44"/>
      <c r="BY98" s="44"/>
      <c r="BZ98" s="45"/>
    </row>
    <row r="99" spans="1:78" ht="15.75" x14ac:dyDescent="0.2">
      <c r="A99" s="31"/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ht="15.95" customHeight="1" x14ac:dyDescent="0.2">
      <c r="A100" s="59" t="s">
        <v>64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</row>
    <row r="101" spans="1:78" ht="15.95" customHeight="1" x14ac:dyDescent="0.2">
      <c r="A101" s="137" t="s">
        <v>334</v>
      </c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</row>
    <row r="102" spans="1:78" ht="15.75" x14ac:dyDescent="0.2">
      <c r="A102" s="31"/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8" ht="15.95" customHeight="1" x14ac:dyDescent="0.2">
      <c r="A103" s="59" t="s">
        <v>46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</row>
    <row r="104" spans="1:78" ht="15.95" customHeight="1" x14ac:dyDescent="0.2">
      <c r="A104" s="137" t="s">
        <v>350</v>
      </c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</row>
    <row r="105" spans="1:78" ht="15.95" customHeight="1" x14ac:dyDescent="0.2">
      <c r="A105" s="17"/>
      <c r="B105" s="17"/>
      <c r="C105" s="17"/>
      <c r="D105" s="17"/>
      <c r="E105" s="17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12" customHeight="1" x14ac:dyDescent="0.2">
      <c r="A106" s="30" t="s">
        <v>76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1:78" ht="12" customHeight="1" x14ac:dyDescent="0.2">
      <c r="A107" s="30" t="s">
        <v>67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8" spans="1:78" s="30" customFormat="1" ht="12" customHeight="1" x14ac:dyDescent="0.2">
      <c r="A108" s="30" t="s">
        <v>68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</row>
    <row r="109" spans="1:78" ht="15.95" customHeight="1" x14ac:dyDescent="0.25">
      <c r="A109" s="29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0" spans="1:78" ht="42" customHeight="1" x14ac:dyDescent="0.25">
      <c r="A110" s="142" t="s">
        <v>310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3"/>
      <c r="AO110" s="3"/>
      <c r="AP110" s="145" t="s">
        <v>105</v>
      </c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78" x14ac:dyDescent="0.2">
      <c r="W111" s="147" t="s">
        <v>8</v>
      </c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4"/>
      <c r="AO111" s="4"/>
      <c r="AP111" s="147" t="s">
        <v>72</v>
      </c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  <row r="114" spans="1:60" ht="31.5" customHeight="1" x14ac:dyDescent="0.25">
      <c r="A114" s="142" t="s">
        <v>104</v>
      </c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3"/>
      <c r="AO114" s="3"/>
      <c r="AP114" s="145" t="s">
        <v>106</v>
      </c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</row>
    <row r="115" spans="1:60" x14ac:dyDescent="0.2">
      <c r="W115" s="147" t="s">
        <v>8</v>
      </c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4"/>
      <c r="AO115" s="4"/>
      <c r="AP115" s="147" t="s">
        <v>72</v>
      </c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</row>
  </sheetData>
  <mergeCells count="495"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BH84:BL84"/>
    <mergeCell ref="BM84:BQ84"/>
    <mergeCell ref="A91:B91"/>
    <mergeCell ref="C91:I91"/>
    <mergeCell ref="J91:N91"/>
    <mergeCell ref="O91:BQ91"/>
    <mergeCell ref="A97:B97"/>
    <mergeCell ref="C97:I97"/>
    <mergeCell ref="J97:N97"/>
    <mergeCell ref="O97:BQ97"/>
    <mergeCell ref="A86:BQ86"/>
    <mergeCell ref="A88:B88"/>
    <mergeCell ref="C88:I88"/>
    <mergeCell ref="J88:N88"/>
    <mergeCell ref="O88:BQ88"/>
    <mergeCell ref="BM83:BQ83"/>
    <mergeCell ref="A83:B83"/>
    <mergeCell ref="C83:I83"/>
    <mergeCell ref="J83:N83"/>
    <mergeCell ref="O83:X83"/>
    <mergeCell ref="Y83:AC83"/>
    <mergeCell ref="AD83:AH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4:BB84"/>
    <mergeCell ref="BC84:BG84"/>
    <mergeCell ref="A82:B82"/>
    <mergeCell ref="C82:I82"/>
    <mergeCell ref="J82:N82"/>
    <mergeCell ref="O82:X82"/>
    <mergeCell ref="Y82:AC82"/>
    <mergeCell ref="AD82:AH82"/>
    <mergeCell ref="BM82:BQ82"/>
    <mergeCell ref="AI82:AM82"/>
    <mergeCell ref="AN82:AR82"/>
    <mergeCell ref="AS82:AW82"/>
    <mergeCell ref="AX82:BB82"/>
    <mergeCell ref="BC82:BG82"/>
    <mergeCell ref="BH82:BL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81:BB81"/>
    <mergeCell ref="BC81:BG81"/>
    <mergeCell ref="BH81:BL81"/>
    <mergeCell ref="BM81:BQ81"/>
    <mergeCell ref="O78:X78"/>
    <mergeCell ref="Y78:AC78"/>
    <mergeCell ref="AD78:AH78"/>
    <mergeCell ref="AI78:AM78"/>
    <mergeCell ref="A80:B80"/>
    <mergeCell ref="C80:I80"/>
    <mergeCell ref="J80:N80"/>
    <mergeCell ref="O80:X80"/>
    <mergeCell ref="Y80:AC80"/>
    <mergeCell ref="AD80:AH80"/>
    <mergeCell ref="BM79:BQ79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X79:BB79"/>
    <mergeCell ref="BC79:BG79"/>
    <mergeCell ref="BH79:BL79"/>
    <mergeCell ref="AN78:AR78"/>
    <mergeCell ref="AS78:AW78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I77:AM77"/>
    <mergeCell ref="AN77:AR77"/>
    <mergeCell ref="AS77:AW77"/>
    <mergeCell ref="AX77:BB77"/>
    <mergeCell ref="BC77:BG77"/>
    <mergeCell ref="BH77:BL77"/>
    <mergeCell ref="AX78:BB78"/>
    <mergeCell ref="BC78:BG78"/>
    <mergeCell ref="BH78:BL78"/>
    <mergeCell ref="BM78:BQ78"/>
    <mergeCell ref="A78:B78"/>
    <mergeCell ref="C78:I78"/>
    <mergeCell ref="J78:N78"/>
    <mergeCell ref="A75:B75"/>
    <mergeCell ref="C75:I75"/>
    <mergeCell ref="J75:N75"/>
    <mergeCell ref="O75:X75"/>
    <mergeCell ref="Y75:AC75"/>
    <mergeCell ref="AD75:AH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6:BB76"/>
    <mergeCell ref="BC76:BG76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D46:BH46"/>
    <mergeCell ref="BI46:BM46"/>
    <mergeCell ref="BN46:BQ46"/>
    <mergeCell ref="AU45:AY45"/>
    <mergeCell ref="AZ45:BC45"/>
    <mergeCell ref="BD45:BH45"/>
    <mergeCell ref="BI45:BM45"/>
    <mergeCell ref="BN45:BQ45"/>
    <mergeCell ref="AX70:BB70"/>
    <mergeCell ref="BC70:BG70"/>
    <mergeCell ref="BH70:BL70"/>
    <mergeCell ref="BM70:BQ70"/>
    <mergeCell ref="AX69:BB69"/>
    <mergeCell ref="BC69:BG69"/>
    <mergeCell ref="BH69:BL69"/>
    <mergeCell ref="BM69:BQ69"/>
    <mergeCell ref="AS70:AW70"/>
    <mergeCell ref="AX67:BB67"/>
    <mergeCell ref="BC67:BG67"/>
    <mergeCell ref="BH67:BL67"/>
    <mergeCell ref="BM67:BQ67"/>
    <mergeCell ref="A63:BQ63"/>
    <mergeCell ref="A65:B66"/>
    <mergeCell ref="C65:I66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K44:AO44"/>
    <mergeCell ref="AP44:AT44"/>
    <mergeCell ref="AU44:AY44"/>
    <mergeCell ref="A114:V114"/>
    <mergeCell ref="W114:AM114"/>
    <mergeCell ref="AP114:BH114"/>
    <mergeCell ref="W115:AM115"/>
    <mergeCell ref="AP115:BH115"/>
    <mergeCell ref="A103:BL103"/>
    <mergeCell ref="A104:BL104"/>
    <mergeCell ref="A110:V110"/>
    <mergeCell ref="W110:AM110"/>
    <mergeCell ref="AP110:BH110"/>
    <mergeCell ref="W111:AM111"/>
    <mergeCell ref="AP111:BH111"/>
    <mergeCell ref="A100:BL100"/>
    <mergeCell ref="A101:BL101"/>
    <mergeCell ref="A94:B94"/>
    <mergeCell ref="C94:I94"/>
    <mergeCell ref="J94:N94"/>
    <mergeCell ref="O94:BQ94"/>
    <mergeCell ref="A89:B89"/>
    <mergeCell ref="C89:I89"/>
    <mergeCell ref="J89:N89"/>
    <mergeCell ref="O89:BQ89"/>
    <mergeCell ref="A90:B90"/>
    <mergeCell ref="C90:I90"/>
    <mergeCell ref="J90:N90"/>
    <mergeCell ref="O90:BQ90"/>
    <mergeCell ref="A92:B92"/>
    <mergeCell ref="C92:I92"/>
    <mergeCell ref="J92:N92"/>
    <mergeCell ref="O92:BQ92"/>
    <mergeCell ref="A93:B93"/>
    <mergeCell ref="C93:I93"/>
    <mergeCell ref="J93:N93"/>
    <mergeCell ref="O93:BQ93"/>
    <mergeCell ref="A98:B98"/>
    <mergeCell ref="C98:I98"/>
    <mergeCell ref="A70:B70"/>
    <mergeCell ref="C70:I70"/>
    <mergeCell ref="J70:N70"/>
    <mergeCell ref="O70:X70"/>
    <mergeCell ref="Y70:AC70"/>
    <mergeCell ref="AD70:AH70"/>
    <mergeCell ref="AI70:AM70"/>
    <mergeCell ref="AN70:AR70"/>
    <mergeCell ref="BM71:BQ71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71:BB71"/>
    <mergeCell ref="BC71:BG71"/>
    <mergeCell ref="BH71:BL71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J65:N66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N60:AR60"/>
    <mergeCell ref="AS60:AX60"/>
    <mergeCell ref="AY60:BC60"/>
    <mergeCell ref="BD60:BH60"/>
    <mergeCell ref="BI60:BN60"/>
    <mergeCell ref="A62:BQ62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N59:AR59"/>
    <mergeCell ref="A58:B58"/>
    <mergeCell ref="C58:R58"/>
    <mergeCell ref="S58:W58"/>
    <mergeCell ref="X58:AB58"/>
    <mergeCell ref="AC58:AH58"/>
    <mergeCell ref="AI58:AM58"/>
    <mergeCell ref="AN58:AR58"/>
    <mergeCell ref="AS58:AX58"/>
    <mergeCell ref="BN42:BQ42"/>
    <mergeCell ref="A54:BN54"/>
    <mergeCell ref="A55:BN55"/>
    <mergeCell ref="A56:B57"/>
    <mergeCell ref="C56:R57"/>
    <mergeCell ref="S56:AH56"/>
    <mergeCell ref="AI56:AX56"/>
    <mergeCell ref="AY56:BN56"/>
    <mergeCell ref="S57:W57"/>
    <mergeCell ref="A48:BQ48"/>
    <mergeCell ref="A50:B50"/>
    <mergeCell ref="C50:BQ50"/>
    <mergeCell ref="A51:B51"/>
    <mergeCell ref="C51:BQ51"/>
    <mergeCell ref="A52:B52"/>
    <mergeCell ref="C52:BQ52"/>
    <mergeCell ref="BD57:BH57"/>
    <mergeCell ref="BI57:BN57"/>
    <mergeCell ref="A46:B46"/>
    <mergeCell ref="C46:Z46"/>
    <mergeCell ref="AA46:AE46"/>
    <mergeCell ref="AF46:AJ46"/>
    <mergeCell ref="AK46:AO46"/>
    <mergeCell ref="AZ44:BC44"/>
    <mergeCell ref="AY57:BC57"/>
    <mergeCell ref="A44:B44"/>
    <mergeCell ref="C44:Z44"/>
    <mergeCell ref="AA44:AE44"/>
    <mergeCell ref="AF44:AJ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X57:AB57"/>
    <mergeCell ref="AC57:AH57"/>
    <mergeCell ref="AI57:AM57"/>
    <mergeCell ref="AN57:AR57"/>
    <mergeCell ref="AS57:AX57"/>
    <mergeCell ref="AP46:AT46"/>
    <mergeCell ref="AU46:AY46"/>
    <mergeCell ref="AZ46:BC46"/>
    <mergeCell ref="BD43:BH43"/>
    <mergeCell ref="BI43:BM43"/>
    <mergeCell ref="BN43:BQ43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I42:BM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7 C102 C69 C91">
    <cfRule type="cellIs" dxfId="233" priority="58" stopIfTrue="1" operator="equal">
      <formula>$C68</formula>
    </cfRule>
  </conditionalFormatting>
  <conditionalFormatting sqref="A69:B69 A87:B87 A91:B91 A102:B102 A60:B60 A85:B85 A99:B99">
    <cfRule type="cellIs" dxfId="232" priority="59" stopIfTrue="1" operator="equal">
      <formula>0</formula>
    </cfRule>
  </conditionalFormatting>
  <conditionalFormatting sqref="C85">
    <cfRule type="cellIs" dxfId="231" priority="517" stopIfTrue="1" operator="equal">
      <formula>$C69</formula>
    </cfRule>
  </conditionalFormatting>
  <conditionalFormatting sqref="C70">
    <cfRule type="cellIs" dxfId="230" priority="55" stopIfTrue="1" operator="equal">
      <formula>$C69</formula>
    </cfRule>
  </conditionalFormatting>
  <conditionalFormatting sqref="A70:B70">
    <cfRule type="cellIs" dxfId="229" priority="56" stopIfTrue="1" operator="equal">
      <formula>0</formula>
    </cfRule>
  </conditionalFormatting>
  <conditionalFormatting sqref="C71">
    <cfRule type="cellIs" dxfId="228" priority="51" stopIfTrue="1" operator="equal">
      <formula>#REF!</formula>
    </cfRule>
  </conditionalFormatting>
  <conditionalFormatting sqref="A71:B71">
    <cfRule type="cellIs" dxfId="227" priority="52" stopIfTrue="1" operator="equal">
      <formula>0</formula>
    </cfRule>
  </conditionalFormatting>
  <conditionalFormatting sqref="C72">
    <cfRule type="cellIs" dxfId="226" priority="49" stopIfTrue="1" operator="equal">
      <formula>$C71</formula>
    </cfRule>
  </conditionalFormatting>
  <conditionalFormatting sqref="A72:B72">
    <cfRule type="cellIs" dxfId="225" priority="50" stopIfTrue="1" operator="equal">
      <formula>0</formula>
    </cfRule>
  </conditionalFormatting>
  <conditionalFormatting sqref="C73">
    <cfRule type="cellIs" dxfId="224" priority="47" stopIfTrue="1" operator="equal">
      <formula>$C72</formula>
    </cfRule>
  </conditionalFormatting>
  <conditionalFormatting sqref="A73:B73">
    <cfRule type="cellIs" dxfId="223" priority="48" stopIfTrue="1" operator="equal">
      <formula>0</formula>
    </cfRule>
  </conditionalFormatting>
  <conditionalFormatting sqref="C74">
    <cfRule type="cellIs" dxfId="222" priority="45" stopIfTrue="1" operator="equal">
      <formula>$C73</formula>
    </cfRule>
  </conditionalFormatting>
  <conditionalFormatting sqref="A74:B74">
    <cfRule type="cellIs" dxfId="221" priority="46" stopIfTrue="1" operator="equal">
      <formula>0</formula>
    </cfRule>
  </conditionalFormatting>
  <conditionalFormatting sqref="C75">
    <cfRule type="cellIs" dxfId="220" priority="41" stopIfTrue="1" operator="equal">
      <formula>#REF!</formula>
    </cfRule>
  </conditionalFormatting>
  <conditionalFormatting sqref="A75:B75">
    <cfRule type="cellIs" dxfId="219" priority="42" stopIfTrue="1" operator="equal">
      <formula>0</formula>
    </cfRule>
  </conditionalFormatting>
  <conditionalFormatting sqref="C76">
    <cfRule type="cellIs" dxfId="218" priority="39" stopIfTrue="1" operator="equal">
      <formula>$C75</formula>
    </cfRule>
  </conditionalFormatting>
  <conditionalFormatting sqref="A76:B76">
    <cfRule type="cellIs" dxfId="217" priority="40" stopIfTrue="1" operator="equal">
      <formula>0</formula>
    </cfRule>
  </conditionalFormatting>
  <conditionalFormatting sqref="C77">
    <cfRule type="cellIs" dxfId="216" priority="37" stopIfTrue="1" operator="equal">
      <formula>$C76</formula>
    </cfRule>
  </conditionalFormatting>
  <conditionalFormatting sqref="A77:B77">
    <cfRule type="cellIs" dxfId="215" priority="38" stopIfTrue="1" operator="equal">
      <formula>0</formula>
    </cfRule>
  </conditionalFormatting>
  <conditionalFormatting sqref="C78">
    <cfRule type="cellIs" dxfId="214" priority="35" stopIfTrue="1" operator="equal">
      <formula>$C77</formula>
    </cfRule>
  </conditionalFormatting>
  <conditionalFormatting sqref="A78:B78">
    <cfRule type="cellIs" dxfId="213" priority="36" stopIfTrue="1" operator="equal">
      <formula>0</formula>
    </cfRule>
  </conditionalFormatting>
  <conditionalFormatting sqref="C79">
    <cfRule type="cellIs" dxfId="212" priority="31" stopIfTrue="1" operator="equal">
      <formula>#REF!</formula>
    </cfRule>
  </conditionalFormatting>
  <conditionalFormatting sqref="A79:B79">
    <cfRule type="cellIs" dxfId="211" priority="32" stopIfTrue="1" operator="equal">
      <formula>0</formula>
    </cfRule>
  </conditionalFormatting>
  <conditionalFormatting sqref="C80">
    <cfRule type="cellIs" dxfId="210" priority="29" stopIfTrue="1" operator="equal">
      <formula>$C79</formula>
    </cfRule>
  </conditionalFormatting>
  <conditionalFormatting sqref="A80:B80">
    <cfRule type="cellIs" dxfId="209" priority="30" stopIfTrue="1" operator="equal">
      <formula>0</formula>
    </cfRule>
  </conditionalFormatting>
  <conditionalFormatting sqref="C81">
    <cfRule type="cellIs" dxfId="208" priority="27" stopIfTrue="1" operator="equal">
      <formula>$C80</formula>
    </cfRule>
  </conditionalFormatting>
  <conditionalFormatting sqref="A81:B81">
    <cfRule type="cellIs" dxfId="207" priority="28" stopIfTrue="1" operator="equal">
      <formula>0</formula>
    </cfRule>
  </conditionalFormatting>
  <conditionalFormatting sqref="C82">
    <cfRule type="cellIs" dxfId="206" priority="25" stopIfTrue="1" operator="equal">
      <formula>$C81</formula>
    </cfRule>
  </conditionalFormatting>
  <conditionalFormatting sqref="A82:B82">
    <cfRule type="cellIs" dxfId="205" priority="26" stopIfTrue="1" operator="equal">
      <formula>0</formula>
    </cfRule>
  </conditionalFormatting>
  <conditionalFormatting sqref="C83">
    <cfRule type="cellIs" dxfId="204" priority="21" stopIfTrue="1" operator="equal">
      <formula>#REF!</formula>
    </cfRule>
  </conditionalFormatting>
  <conditionalFormatting sqref="A83:B83">
    <cfRule type="cellIs" dxfId="203" priority="22" stopIfTrue="1" operator="equal">
      <formula>0</formula>
    </cfRule>
  </conditionalFormatting>
  <conditionalFormatting sqref="C84">
    <cfRule type="cellIs" dxfId="202" priority="19" stopIfTrue="1" operator="equal">
      <formula>$C83</formula>
    </cfRule>
  </conditionalFormatting>
  <conditionalFormatting sqref="A84:B84">
    <cfRule type="cellIs" dxfId="201" priority="20" stopIfTrue="1" operator="equal">
      <formula>0</formula>
    </cfRule>
  </conditionalFormatting>
  <conditionalFormatting sqref="C99">
    <cfRule type="cellIs" dxfId="200" priority="519" stopIfTrue="1" operator="equal">
      <formula>$C91</formula>
    </cfRule>
  </conditionalFormatting>
  <conditionalFormatting sqref="C92">
    <cfRule type="cellIs" dxfId="199" priority="15" stopIfTrue="1" operator="equal">
      <formula>$C91</formula>
    </cfRule>
  </conditionalFormatting>
  <conditionalFormatting sqref="A92:B92">
    <cfRule type="cellIs" dxfId="198" priority="16" stopIfTrue="1" operator="equal">
      <formula>0</formula>
    </cfRule>
  </conditionalFormatting>
  <conditionalFormatting sqref="C93">
    <cfRule type="cellIs" dxfId="197" priority="13" stopIfTrue="1" operator="equal">
      <formula>$C92</formula>
    </cfRule>
  </conditionalFormatting>
  <conditionalFormatting sqref="A93:B93">
    <cfRule type="cellIs" dxfId="196" priority="14" stopIfTrue="1" operator="equal">
      <formula>0</formula>
    </cfRule>
  </conditionalFormatting>
  <conditionalFormatting sqref="C94">
    <cfRule type="cellIs" dxfId="195" priority="11" stopIfTrue="1" operator="equal">
      <formula>$C93</formula>
    </cfRule>
  </conditionalFormatting>
  <conditionalFormatting sqref="A94:B94">
    <cfRule type="cellIs" dxfId="194" priority="12" stopIfTrue="1" operator="equal">
      <formula>0</formula>
    </cfRule>
  </conditionalFormatting>
  <conditionalFormatting sqref="C95">
    <cfRule type="cellIs" dxfId="193" priority="9" stopIfTrue="1" operator="equal">
      <formula>$C94</formula>
    </cfRule>
  </conditionalFormatting>
  <conditionalFormatting sqref="A95:B95">
    <cfRule type="cellIs" dxfId="192" priority="10" stopIfTrue="1" operator="equal">
      <formula>0</formula>
    </cfRule>
  </conditionalFormatting>
  <conditionalFormatting sqref="C96">
    <cfRule type="cellIs" dxfId="191" priority="7" stopIfTrue="1" operator="equal">
      <formula>$C95</formula>
    </cfRule>
  </conditionalFormatting>
  <conditionalFormatting sqref="A96:B96">
    <cfRule type="cellIs" dxfId="190" priority="8" stopIfTrue="1" operator="equal">
      <formula>0</formula>
    </cfRule>
  </conditionalFormatting>
  <conditionalFormatting sqref="C97">
    <cfRule type="cellIs" dxfId="189" priority="5" stopIfTrue="1" operator="equal">
      <formula>$C96</formula>
    </cfRule>
  </conditionalFormatting>
  <conditionalFormatting sqref="A97:B97">
    <cfRule type="cellIs" dxfId="188" priority="6" stopIfTrue="1" operator="equal">
      <formula>0</formula>
    </cfRule>
  </conditionalFormatting>
  <conditionalFormatting sqref="C98">
    <cfRule type="cellIs" dxfId="187" priority="3" stopIfTrue="1" operator="equal">
      <formula>$C97</formula>
    </cfRule>
  </conditionalFormatting>
  <conditionalFormatting sqref="A98:B98">
    <cfRule type="cellIs" dxfId="18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5"/>
  <sheetViews>
    <sheetView topLeftCell="A112" zoomScaleNormal="100" workbookViewId="0">
      <selection activeCell="AF46" sqref="AF46:AJ46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5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71.25" customHeight="1" x14ac:dyDescent="0.2">
      <c r="A20" s="18" t="s">
        <v>34</v>
      </c>
      <c r="B20" s="50" t="s">
        <v>267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269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268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25.5" customHeight="1" x14ac:dyDescent="0.2">
      <c r="A34" s="65">
        <v>1</v>
      </c>
      <c r="B34" s="65"/>
      <c r="C34" s="65"/>
      <c r="D34" s="65"/>
      <c r="E34" s="65"/>
      <c r="F34" s="65"/>
      <c r="G34" s="69" t="s">
        <v>247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194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4292024</v>
      </c>
      <c r="AG43" s="74"/>
      <c r="AH43" s="74"/>
      <c r="AI43" s="74"/>
      <c r="AJ43" s="74"/>
      <c r="AK43" s="74">
        <f t="shared" ref="AK43:AK50" si="0">AA43+AF43</f>
        <v>4292024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 t="shared" ref="AZ43:AZ50" si="1">AP43+AU43</f>
        <v>0</v>
      </c>
      <c r="BA43" s="74"/>
      <c r="BB43" s="74"/>
      <c r="BC43" s="74"/>
      <c r="BD43" s="74">
        <f t="shared" ref="BD43:BD50" si="2">AP43-AA43</f>
        <v>0</v>
      </c>
      <c r="BE43" s="74"/>
      <c r="BF43" s="74"/>
      <c r="BG43" s="74"/>
      <c r="BH43" s="74"/>
      <c r="BI43" s="74">
        <f t="shared" ref="BI43:BI50" si="3">AU43-AF43</f>
        <v>-4292024</v>
      </c>
      <c r="BJ43" s="74"/>
      <c r="BK43" s="74"/>
      <c r="BL43" s="74"/>
      <c r="BM43" s="74"/>
      <c r="BN43" s="74">
        <f t="shared" ref="BN43:BN50" si="4">BD43+BI43</f>
        <v>-4292024</v>
      </c>
      <c r="BO43" s="74"/>
      <c r="BP43" s="74"/>
      <c r="BQ43" s="74"/>
      <c r="CA43" s="1" t="s">
        <v>20</v>
      </c>
    </row>
    <row r="44" spans="1:79" ht="38.25" customHeight="1" x14ac:dyDescent="0.2">
      <c r="A44" s="85">
        <v>2</v>
      </c>
      <c r="B44" s="85"/>
      <c r="C44" s="86" t="s">
        <v>84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2177106</v>
      </c>
      <c r="AG44" s="74"/>
      <c r="AH44" s="74"/>
      <c r="AI44" s="74"/>
      <c r="AJ44" s="74"/>
      <c r="AK44" s="74">
        <f t="shared" si="0"/>
        <v>2177106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1644895.4</v>
      </c>
      <c r="AV44" s="74"/>
      <c r="AW44" s="74"/>
      <c r="AX44" s="74"/>
      <c r="AY44" s="74"/>
      <c r="AZ44" s="74">
        <f t="shared" si="1"/>
        <v>1644895.4</v>
      </c>
      <c r="BA44" s="74"/>
      <c r="BB44" s="74"/>
      <c r="BC44" s="74"/>
      <c r="BD44" s="74">
        <f t="shared" si="2"/>
        <v>0</v>
      </c>
      <c r="BE44" s="74"/>
      <c r="BF44" s="74"/>
      <c r="BG44" s="74"/>
      <c r="BH44" s="74"/>
      <c r="BI44" s="74">
        <f t="shared" si="3"/>
        <v>-532210.60000000009</v>
      </c>
      <c r="BJ44" s="74"/>
      <c r="BK44" s="74"/>
      <c r="BL44" s="74"/>
      <c r="BM44" s="74"/>
      <c r="BN44" s="74">
        <f t="shared" si="4"/>
        <v>-532210.60000000009</v>
      </c>
      <c r="BO44" s="74"/>
      <c r="BP44" s="74"/>
      <c r="BQ44" s="74"/>
    </row>
    <row r="45" spans="1:79" ht="44.25" customHeight="1" x14ac:dyDescent="0.2">
      <c r="A45" s="85">
        <v>3</v>
      </c>
      <c r="B45" s="85"/>
      <c r="C45" s="86" t="s">
        <v>248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3093257</v>
      </c>
      <c r="AG45" s="74"/>
      <c r="AH45" s="74"/>
      <c r="AI45" s="74"/>
      <c r="AJ45" s="74"/>
      <c r="AK45" s="74">
        <f t="shared" si="0"/>
        <v>3093257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1503153.97</v>
      </c>
      <c r="AV45" s="74"/>
      <c r="AW45" s="74"/>
      <c r="AX45" s="74"/>
      <c r="AY45" s="74"/>
      <c r="AZ45" s="74">
        <f t="shared" si="1"/>
        <v>1503153.97</v>
      </c>
      <c r="BA45" s="74"/>
      <c r="BB45" s="74"/>
      <c r="BC45" s="74"/>
      <c r="BD45" s="74">
        <f t="shared" si="2"/>
        <v>0</v>
      </c>
      <c r="BE45" s="74"/>
      <c r="BF45" s="74"/>
      <c r="BG45" s="74"/>
      <c r="BH45" s="74"/>
      <c r="BI45" s="74">
        <f t="shared" si="3"/>
        <v>-1590103.03</v>
      </c>
      <c r="BJ45" s="74"/>
      <c r="BK45" s="74"/>
      <c r="BL45" s="74"/>
      <c r="BM45" s="74"/>
      <c r="BN45" s="74">
        <f t="shared" si="4"/>
        <v>-1590103.03</v>
      </c>
      <c r="BO45" s="74"/>
      <c r="BP45" s="74"/>
      <c r="BQ45" s="74"/>
    </row>
    <row r="46" spans="1:79" ht="38.25" customHeight="1" x14ac:dyDescent="0.2">
      <c r="A46" s="85">
        <v>4</v>
      </c>
      <c r="B46" s="85"/>
      <c r="C46" s="86" t="s">
        <v>176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8"/>
      <c r="AA46" s="74">
        <v>0</v>
      </c>
      <c r="AB46" s="74"/>
      <c r="AC46" s="74"/>
      <c r="AD46" s="74"/>
      <c r="AE46" s="74"/>
      <c r="AF46" s="74">
        <v>6691097</v>
      </c>
      <c r="AG46" s="74"/>
      <c r="AH46" s="74"/>
      <c r="AI46" s="74"/>
      <c r="AJ46" s="74"/>
      <c r="AK46" s="74">
        <f t="shared" si="0"/>
        <v>6691097</v>
      </c>
      <c r="AL46" s="74"/>
      <c r="AM46" s="74"/>
      <c r="AN46" s="74"/>
      <c r="AO46" s="74"/>
      <c r="AP46" s="74">
        <v>0</v>
      </c>
      <c r="AQ46" s="74"/>
      <c r="AR46" s="74"/>
      <c r="AS46" s="74"/>
      <c r="AT46" s="74"/>
      <c r="AU46" s="74">
        <v>0</v>
      </c>
      <c r="AV46" s="74"/>
      <c r="AW46" s="74"/>
      <c r="AX46" s="74"/>
      <c r="AY46" s="74"/>
      <c r="AZ46" s="74">
        <f t="shared" si="1"/>
        <v>0</v>
      </c>
      <c r="BA46" s="74"/>
      <c r="BB46" s="74"/>
      <c r="BC46" s="74"/>
      <c r="BD46" s="74">
        <f t="shared" si="2"/>
        <v>0</v>
      </c>
      <c r="BE46" s="74"/>
      <c r="BF46" s="74"/>
      <c r="BG46" s="74"/>
      <c r="BH46" s="74"/>
      <c r="BI46" s="74">
        <f t="shared" si="3"/>
        <v>-6691097</v>
      </c>
      <c r="BJ46" s="74"/>
      <c r="BK46" s="74"/>
      <c r="BL46" s="74"/>
      <c r="BM46" s="74"/>
      <c r="BN46" s="74">
        <f t="shared" si="4"/>
        <v>-6691097</v>
      </c>
      <c r="BO46" s="74"/>
      <c r="BP46" s="74"/>
      <c r="BQ46" s="74"/>
    </row>
    <row r="47" spans="1:79" ht="51" customHeight="1" x14ac:dyDescent="0.2">
      <c r="A47" s="85">
        <v>5</v>
      </c>
      <c r="B47" s="85"/>
      <c r="C47" s="86" t="s">
        <v>138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8"/>
      <c r="AA47" s="74">
        <v>0</v>
      </c>
      <c r="AB47" s="74"/>
      <c r="AC47" s="74"/>
      <c r="AD47" s="74"/>
      <c r="AE47" s="74"/>
      <c r="AF47" s="74">
        <v>11857810</v>
      </c>
      <c r="AG47" s="74"/>
      <c r="AH47" s="74"/>
      <c r="AI47" s="74"/>
      <c r="AJ47" s="74"/>
      <c r="AK47" s="74">
        <f t="shared" si="0"/>
        <v>11857810</v>
      </c>
      <c r="AL47" s="74"/>
      <c r="AM47" s="74"/>
      <c r="AN47" s="74"/>
      <c r="AO47" s="74"/>
      <c r="AP47" s="74">
        <v>0</v>
      </c>
      <c r="AQ47" s="74"/>
      <c r="AR47" s="74"/>
      <c r="AS47" s="74"/>
      <c r="AT47" s="74"/>
      <c r="AU47" s="74">
        <v>0</v>
      </c>
      <c r="AV47" s="74"/>
      <c r="AW47" s="74"/>
      <c r="AX47" s="74"/>
      <c r="AY47" s="74"/>
      <c r="AZ47" s="74">
        <f t="shared" si="1"/>
        <v>0</v>
      </c>
      <c r="BA47" s="74"/>
      <c r="BB47" s="74"/>
      <c r="BC47" s="74"/>
      <c r="BD47" s="74">
        <f t="shared" si="2"/>
        <v>0</v>
      </c>
      <c r="BE47" s="74"/>
      <c r="BF47" s="74"/>
      <c r="BG47" s="74"/>
      <c r="BH47" s="74"/>
      <c r="BI47" s="74">
        <f t="shared" si="3"/>
        <v>-11857810</v>
      </c>
      <c r="BJ47" s="74"/>
      <c r="BK47" s="74"/>
      <c r="BL47" s="74"/>
      <c r="BM47" s="74"/>
      <c r="BN47" s="74">
        <f t="shared" si="4"/>
        <v>-11857810</v>
      </c>
      <c r="BO47" s="74"/>
      <c r="BP47" s="74"/>
      <c r="BQ47" s="74"/>
    </row>
    <row r="48" spans="1:79" ht="51" customHeight="1" x14ac:dyDescent="0.2">
      <c r="A48" s="85">
        <v>6</v>
      </c>
      <c r="B48" s="85"/>
      <c r="C48" s="86" t="s">
        <v>126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  <c r="AA48" s="74">
        <v>0</v>
      </c>
      <c r="AB48" s="74"/>
      <c r="AC48" s="74"/>
      <c r="AD48" s="74"/>
      <c r="AE48" s="74"/>
      <c r="AF48" s="74">
        <v>17857324</v>
      </c>
      <c r="AG48" s="74"/>
      <c r="AH48" s="74"/>
      <c r="AI48" s="74"/>
      <c r="AJ48" s="74"/>
      <c r="AK48" s="74">
        <f t="shared" si="0"/>
        <v>17857324</v>
      </c>
      <c r="AL48" s="74"/>
      <c r="AM48" s="74"/>
      <c r="AN48" s="74"/>
      <c r="AO48" s="74"/>
      <c r="AP48" s="74">
        <v>0</v>
      </c>
      <c r="AQ48" s="74"/>
      <c r="AR48" s="74"/>
      <c r="AS48" s="74"/>
      <c r="AT48" s="74"/>
      <c r="AU48" s="74">
        <v>0</v>
      </c>
      <c r="AV48" s="74"/>
      <c r="AW48" s="74"/>
      <c r="AX48" s="74"/>
      <c r="AY48" s="74"/>
      <c r="AZ48" s="74">
        <f t="shared" si="1"/>
        <v>0</v>
      </c>
      <c r="BA48" s="74"/>
      <c r="BB48" s="74"/>
      <c r="BC48" s="74"/>
      <c r="BD48" s="74">
        <f t="shared" si="2"/>
        <v>0</v>
      </c>
      <c r="BE48" s="74"/>
      <c r="BF48" s="74"/>
      <c r="BG48" s="74"/>
      <c r="BH48" s="74"/>
      <c r="BI48" s="74">
        <f t="shared" si="3"/>
        <v>-17857324</v>
      </c>
      <c r="BJ48" s="74"/>
      <c r="BK48" s="74"/>
      <c r="BL48" s="74"/>
      <c r="BM48" s="74"/>
      <c r="BN48" s="74">
        <f t="shared" si="4"/>
        <v>-17857324</v>
      </c>
      <c r="BO48" s="74"/>
      <c r="BP48" s="74"/>
      <c r="BQ48" s="74"/>
    </row>
    <row r="49" spans="1:79" ht="38.25" customHeight="1" x14ac:dyDescent="0.2">
      <c r="A49" s="85">
        <v>7</v>
      </c>
      <c r="B49" s="85"/>
      <c r="C49" s="86" t="s">
        <v>127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8"/>
      <c r="AA49" s="74">
        <v>0</v>
      </c>
      <c r="AB49" s="74"/>
      <c r="AC49" s="74"/>
      <c r="AD49" s="74"/>
      <c r="AE49" s="74"/>
      <c r="AF49" s="74">
        <v>24871892</v>
      </c>
      <c r="AG49" s="74"/>
      <c r="AH49" s="74"/>
      <c r="AI49" s="74"/>
      <c r="AJ49" s="74"/>
      <c r="AK49" s="74">
        <f t="shared" si="0"/>
        <v>24871892</v>
      </c>
      <c r="AL49" s="74"/>
      <c r="AM49" s="74"/>
      <c r="AN49" s="74"/>
      <c r="AO49" s="74"/>
      <c r="AP49" s="74">
        <v>0</v>
      </c>
      <c r="AQ49" s="74"/>
      <c r="AR49" s="74"/>
      <c r="AS49" s="74"/>
      <c r="AT49" s="74"/>
      <c r="AU49" s="74">
        <v>0</v>
      </c>
      <c r="AV49" s="74"/>
      <c r="AW49" s="74"/>
      <c r="AX49" s="74"/>
      <c r="AY49" s="74"/>
      <c r="AZ49" s="74">
        <f t="shared" si="1"/>
        <v>0</v>
      </c>
      <c r="BA49" s="74"/>
      <c r="BB49" s="74"/>
      <c r="BC49" s="74"/>
      <c r="BD49" s="74">
        <f t="shared" si="2"/>
        <v>0</v>
      </c>
      <c r="BE49" s="74"/>
      <c r="BF49" s="74"/>
      <c r="BG49" s="74"/>
      <c r="BH49" s="74"/>
      <c r="BI49" s="74">
        <f t="shared" si="3"/>
        <v>-24871892</v>
      </c>
      <c r="BJ49" s="74"/>
      <c r="BK49" s="74"/>
      <c r="BL49" s="74"/>
      <c r="BM49" s="74"/>
      <c r="BN49" s="74">
        <f t="shared" si="4"/>
        <v>-24871892</v>
      </c>
      <c r="BO49" s="74"/>
      <c r="BP49" s="74"/>
      <c r="BQ49" s="74"/>
    </row>
    <row r="50" spans="1:79" s="40" customFormat="1" ht="15" customHeight="1" x14ac:dyDescent="0.2">
      <c r="A50" s="149"/>
      <c r="B50" s="149"/>
      <c r="C50" s="150" t="s">
        <v>85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40"/>
      <c r="AA50" s="148">
        <v>0</v>
      </c>
      <c r="AB50" s="148"/>
      <c r="AC50" s="148"/>
      <c r="AD50" s="148"/>
      <c r="AE50" s="148"/>
      <c r="AF50" s="148">
        <v>70840510</v>
      </c>
      <c r="AG50" s="148"/>
      <c r="AH50" s="148"/>
      <c r="AI50" s="148"/>
      <c r="AJ50" s="148"/>
      <c r="AK50" s="148">
        <f t="shared" si="0"/>
        <v>70840510</v>
      </c>
      <c r="AL50" s="148"/>
      <c r="AM50" s="148"/>
      <c r="AN50" s="148"/>
      <c r="AO50" s="148"/>
      <c r="AP50" s="148">
        <v>0</v>
      </c>
      <c r="AQ50" s="148"/>
      <c r="AR50" s="148"/>
      <c r="AS50" s="148"/>
      <c r="AT50" s="148"/>
      <c r="AU50" s="148">
        <v>3148049.37</v>
      </c>
      <c r="AV50" s="148"/>
      <c r="AW50" s="148"/>
      <c r="AX50" s="148"/>
      <c r="AY50" s="148"/>
      <c r="AZ50" s="148">
        <f t="shared" si="1"/>
        <v>3148049.37</v>
      </c>
      <c r="BA50" s="148"/>
      <c r="BB50" s="148"/>
      <c r="BC50" s="148"/>
      <c r="BD50" s="148">
        <f t="shared" si="2"/>
        <v>0</v>
      </c>
      <c r="BE50" s="148"/>
      <c r="BF50" s="148"/>
      <c r="BG50" s="148"/>
      <c r="BH50" s="148"/>
      <c r="BI50" s="148">
        <f t="shared" si="3"/>
        <v>-67692460.629999995</v>
      </c>
      <c r="BJ50" s="148"/>
      <c r="BK50" s="148"/>
      <c r="BL50" s="148"/>
      <c r="BM50" s="148"/>
      <c r="BN50" s="148">
        <f t="shared" si="4"/>
        <v>-67692460.629999995</v>
      </c>
      <c r="BO50" s="148"/>
      <c r="BP50" s="148"/>
      <c r="BQ50" s="148"/>
    </row>
    <row r="52" spans="1:79" ht="29.25" customHeight="1" x14ac:dyDescent="0.2">
      <c r="A52" s="59" t="s">
        <v>75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</row>
    <row r="53" spans="1:79" ht="9.75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</row>
    <row r="54" spans="1:79" ht="15.75" customHeight="1" x14ac:dyDescent="0.2">
      <c r="A54" s="78" t="s">
        <v>3</v>
      </c>
      <c r="B54" s="78"/>
      <c r="C54" s="72" t="s">
        <v>60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</row>
    <row r="55" spans="1:79" ht="15.75" x14ac:dyDescent="0.2">
      <c r="A55" s="78">
        <v>1</v>
      </c>
      <c r="B55" s="78"/>
      <c r="C55" s="94">
        <v>2</v>
      </c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</row>
    <row r="56" spans="1:79" hidden="1" x14ac:dyDescent="0.2">
      <c r="A56" s="95" t="s">
        <v>13</v>
      </c>
      <c r="B56" s="96"/>
      <c r="C56" s="97" t="s">
        <v>14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9"/>
      <c r="CA56" s="1" t="s">
        <v>69</v>
      </c>
    </row>
    <row r="58" spans="1:79" ht="15.75" customHeight="1" x14ac:dyDescent="0.2">
      <c r="A58" s="59" t="s">
        <v>42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</row>
    <row r="59" spans="1:79" ht="15" customHeight="1" x14ac:dyDescent="0.2">
      <c r="A59" s="73" t="s">
        <v>109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</row>
    <row r="60" spans="1:79" ht="28.5" customHeight="1" x14ac:dyDescent="0.2">
      <c r="A60" s="89" t="s">
        <v>3</v>
      </c>
      <c r="B60" s="90"/>
      <c r="C60" s="72" t="s">
        <v>28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 t="s">
        <v>25</v>
      </c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 t="s">
        <v>44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 t="s">
        <v>0</v>
      </c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2"/>
      <c r="BP60" s="2"/>
      <c r="BQ60" s="2"/>
    </row>
    <row r="61" spans="1:79" ht="29.1" customHeight="1" x14ac:dyDescent="0.2">
      <c r="A61" s="91"/>
      <c r="B61" s="9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 t="s">
        <v>2</v>
      </c>
      <c r="T61" s="72"/>
      <c r="U61" s="72"/>
      <c r="V61" s="72"/>
      <c r="W61" s="72"/>
      <c r="X61" s="72" t="s">
        <v>1</v>
      </c>
      <c r="Y61" s="72"/>
      <c r="Z61" s="72"/>
      <c r="AA61" s="72"/>
      <c r="AB61" s="72"/>
      <c r="AC61" s="72" t="s">
        <v>26</v>
      </c>
      <c r="AD61" s="72"/>
      <c r="AE61" s="72"/>
      <c r="AF61" s="72"/>
      <c r="AG61" s="72"/>
      <c r="AH61" s="72"/>
      <c r="AI61" s="72" t="s">
        <v>2</v>
      </c>
      <c r="AJ61" s="72"/>
      <c r="AK61" s="72"/>
      <c r="AL61" s="72"/>
      <c r="AM61" s="72"/>
      <c r="AN61" s="72" t="s">
        <v>1</v>
      </c>
      <c r="AO61" s="72"/>
      <c r="AP61" s="72"/>
      <c r="AQ61" s="72"/>
      <c r="AR61" s="72"/>
      <c r="AS61" s="72" t="s">
        <v>26</v>
      </c>
      <c r="AT61" s="72"/>
      <c r="AU61" s="72"/>
      <c r="AV61" s="72"/>
      <c r="AW61" s="72"/>
      <c r="AX61" s="72"/>
      <c r="AY61" s="100" t="s">
        <v>2</v>
      </c>
      <c r="AZ61" s="101"/>
      <c r="BA61" s="101"/>
      <c r="BB61" s="101"/>
      <c r="BC61" s="102"/>
      <c r="BD61" s="100" t="s">
        <v>1</v>
      </c>
      <c r="BE61" s="101"/>
      <c r="BF61" s="101"/>
      <c r="BG61" s="101"/>
      <c r="BH61" s="102"/>
      <c r="BI61" s="72" t="s">
        <v>26</v>
      </c>
      <c r="BJ61" s="72"/>
      <c r="BK61" s="72"/>
      <c r="BL61" s="72"/>
      <c r="BM61" s="72"/>
      <c r="BN61" s="72"/>
      <c r="BO61" s="2"/>
      <c r="BP61" s="2"/>
      <c r="BQ61" s="2"/>
    </row>
    <row r="62" spans="1:79" ht="15.95" customHeight="1" x14ac:dyDescent="0.25">
      <c r="A62" s="72">
        <v>1</v>
      </c>
      <c r="B62" s="72"/>
      <c r="C62" s="72">
        <v>2</v>
      </c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>
        <v>3</v>
      </c>
      <c r="T62" s="72"/>
      <c r="U62" s="72"/>
      <c r="V62" s="72"/>
      <c r="W62" s="72"/>
      <c r="X62" s="72">
        <v>4</v>
      </c>
      <c r="Y62" s="72"/>
      <c r="Z62" s="72"/>
      <c r="AA62" s="72"/>
      <c r="AB62" s="72"/>
      <c r="AC62" s="72">
        <v>5</v>
      </c>
      <c r="AD62" s="72"/>
      <c r="AE62" s="72"/>
      <c r="AF62" s="72"/>
      <c r="AG62" s="72"/>
      <c r="AH62" s="72"/>
      <c r="AI62" s="72">
        <v>6</v>
      </c>
      <c r="AJ62" s="72"/>
      <c r="AK62" s="72"/>
      <c r="AL62" s="72"/>
      <c r="AM62" s="72"/>
      <c r="AN62" s="72">
        <v>7</v>
      </c>
      <c r="AO62" s="72"/>
      <c r="AP62" s="72"/>
      <c r="AQ62" s="72"/>
      <c r="AR62" s="72"/>
      <c r="AS62" s="72">
        <v>8</v>
      </c>
      <c r="AT62" s="72"/>
      <c r="AU62" s="72"/>
      <c r="AV62" s="72"/>
      <c r="AW62" s="72"/>
      <c r="AX62" s="72"/>
      <c r="AY62" s="72">
        <v>9</v>
      </c>
      <c r="AZ62" s="72"/>
      <c r="BA62" s="72"/>
      <c r="BB62" s="72"/>
      <c r="BC62" s="72"/>
      <c r="BD62" s="72">
        <v>10</v>
      </c>
      <c r="BE62" s="72"/>
      <c r="BF62" s="72"/>
      <c r="BG62" s="72"/>
      <c r="BH62" s="72"/>
      <c r="BI62" s="100">
        <v>11</v>
      </c>
      <c r="BJ62" s="101"/>
      <c r="BK62" s="101"/>
      <c r="BL62" s="101"/>
      <c r="BM62" s="101"/>
      <c r="BN62" s="102"/>
      <c r="BO62" s="6"/>
      <c r="BP62" s="6"/>
      <c r="BQ62" s="6"/>
    </row>
    <row r="63" spans="1:79" ht="18" hidden="1" customHeight="1" x14ac:dyDescent="0.2">
      <c r="A63" s="65" t="s">
        <v>13</v>
      </c>
      <c r="B63" s="65"/>
      <c r="C63" s="112" t="s">
        <v>14</v>
      </c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75" t="s">
        <v>10</v>
      </c>
      <c r="T63" s="75"/>
      <c r="U63" s="75"/>
      <c r="V63" s="75"/>
      <c r="W63" s="75"/>
      <c r="X63" s="75" t="s">
        <v>9</v>
      </c>
      <c r="Y63" s="75"/>
      <c r="Z63" s="75"/>
      <c r="AA63" s="75"/>
      <c r="AB63" s="75"/>
      <c r="AC63" s="76" t="s">
        <v>16</v>
      </c>
      <c r="AD63" s="82"/>
      <c r="AE63" s="82"/>
      <c r="AF63" s="82"/>
      <c r="AG63" s="82"/>
      <c r="AH63" s="82"/>
      <c r="AI63" s="75" t="s">
        <v>11</v>
      </c>
      <c r="AJ63" s="75"/>
      <c r="AK63" s="75"/>
      <c r="AL63" s="75"/>
      <c r="AM63" s="75"/>
      <c r="AN63" s="75" t="s">
        <v>12</v>
      </c>
      <c r="AO63" s="75"/>
      <c r="AP63" s="75"/>
      <c r="AQ63" s="75"/>
      <c r="AR63" s="75"/>
      <c r="AS63" s="76" t="s">
        <v>16</v>
      </c>
      <c r="AT63" s="82"/>
      <c r="AU63" s="82"/>
      <c r="AV63" s="82"/>
      <c r="AW63" s="82"/>
      <c r="AX63" s="82"/>
      <c r="AY63" s="104" t="s">
        <v>17</v>
      </c>
      <c r="AZ63" s="105"/>
      <c r="BA63" s="105"/>
      <c r="BB63" s="105"/>
      <c r="BC63" s="106"/>
      <c r="BD63" s="104" t="s">
        <v>17</v>
      </c>
      <c r="BE63" s="105"/>
      <c r="BF63" s="105"/>
      <c r="BG63" s="105"/>
      <c r="BH63" s="106"/>
      <c r="BI63" s="82" t="s">
        <v>16</v>
      </c>
      <c r="BJ63" s="82"/>
      <c r="BK63" s="82"/>
      <c r="BL63" s="82"/>
      <c r="BM63" s="82"/>
      <c r="BN63" s="82"/>
      <c r="BO63" s="7"/>
      <c r="BP63" s="7"/>
      <c r="BQ63" s="7"/>
      <c r="CA63" s="1" t="s">
        <v>21</v>
      </c>
    </row>
    <row r="64" spans="1:79" s="40" customFormat="1" ht="15" customHeight="1" x14ac:dyDescent="0.2">
      <c r="A64" s="107"/>
      <c r="B64" s="107"/>
      <c r="C64" s="108" t="s">
        <v>86</v>
      </c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>
        <f>S64+X64</f>
        <v>0</v>
      </c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>
        <f>AI64+AN64</f>
        <v>0</v>
      </c>
      <c r="AT64" s="93"/>
      <c r="AU64" s="93"/>
      <c r="AV64" s="93"/>
      <c r="AW64" s="93"/>
      <c r="AX64" s="93"/>
      <c r="AY64" s="93">
        <f>AI64-S64</f>
        <v>0</v>
      </c>
      <c r="AZ64" s="93"/>
      <c r="BA64" s="93"/>
      <c r="BB64" s="93"/>
      <c r="BC64" s="93"/>
      <c r="BD64" s="103">
        <f>AN64-X64</f>
        <v>0</v>
      </c>
      <c r="BE64" s="103"/>
      <c r="BF64" s="103"/>
      <c r="BG64" s="103"/>
      <c r="BH64" s="103"/>
      <c r="BI64" s="103">
        <f>AY64+BD64</f>
        <v>0</v>
      </c>
      <c r="BJ64" s="103"/>
      <c r="BK64" s="103"/>
      <c r="BL64" s="103"/>
      <c r="BM64" s="103"/>
      <c r="BN64" s="103"/>
      <c r="BO64" s="41"/>
      <c r="BP64" s="41"/>
      <c r="BQ64" s="41"/>
      <c r="CA64" s="40" t="s">
        <v>22</v>
      </c>
    </row>
    <row r="66" spans="1:79" ht="15.75" customHeight="1" x14ac:dyDescent="0.2">
      <c r="A66" s="59" t="s">
        <v>43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</row>
    <row r="67" spans="1:79" ht="15.75" customHeight="1" x14ac:dyDescent="0.2">
      <c r="A67" s="59" t="s">
        <v>61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</row>
    <row r="68" spans="1:79" ht="8.25" customHeight="1" x14ac:dyDescent="0.2"/>
    <row r="69" spans="1:79" ht="45" customHeight="1" x14ac:dyDescent="0.2">
      <c r="A69" s="89" t="s">
        <v>3</v>
      </c>
      <c r="B69" s="90"/>
      <c r="C69" s="89" t="s">
        <v>6</v>
      </c>
      <c r="D69" s="113"/>
      <c r="E69" s="113"/>
      <c r="F69" s="113"/>
      <c r="G69" s="113"/>
      <c r="H69" s="113"/>
      <c r="I69" s="90"/>
      <c r="J69" s="89" t="s">
        <v>5</v>
      </c>
      <c r="K69" s="113"/>
      <c r="L69" s="113"/>
      <c r="M69" s="113"/>
      <c r="N69" s="90"/>
      <c r="O69" s="89" t="s">
        <v>4</v>
      </c>
      <c r="P69" s="113"/>
      <c r="Q69" s="113"/>
      <c r="R69" s="113"/>
      <c r="S69" s="113"/>
      <c r="T69" s="113"/>
      <c r="U69" s="113"/>
      <c r="V69" s="113"/>
      <c r="W69" s="113"/>
      <c r="X69" s="90"/>
      <c r="Y69" s="72" t="s">
        <v>25</v>
      </c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 t="s">
        <v>45</v>
      </c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115" t="s">
        <v>0</v>
      </c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0"/>
      <c r="BS69" s="10"/>
      <c r="BT69" s="10"/>
      <c r="BU69" s="10"/>
      <c r="BV69" s="10"/>
      <c r="BW69" s="10"/>
      <c r="BX69" s="10"/>
      <c r="BY69" s="10"/>
      <c r="BZ69" s="9"/>
    </row>
    <row r="70" spans="1:79" ht="32.25" customHeight="1" x14ac:dyDescent="0.2">
      <c r="A70" s="91"/>
      <c r="B70" s="92"/>
      <c r="C70" s="91"/>
      <c r="D70" s="114"/>
      <c r="E70" s="114"/>
      <c r="F70" s="114"/>
      <c r="G70" s="114"/>
      <c r="H70" s="114"/>
      <c r="I70" s="92"/>
      <c r="J70" s="91"/>
      <c r="K70" s="114"/>
      <c r="L70" s="114"/>
      <c r="M70" s="114"/>
      <c r="N70" s="92"/>
      <c r="O70" s="91"/>
      <c r="P70" s="114"/>
      <c r="Q70" s="114"/>
      <c r="R70" s="114"/>
      <c r="S70" s="114"/>
      <c r="T70" s="114"/>
      <c r="U70" s="114"/>
      <c r="V70" s="114"/>
      <c r="W70" s="114"/>
      <c r="X70" s="92"/>
      <c r="Y70" s="100" t="s">
        <v>2</v>
      </c>
      <c r="Z70" s="101"/>
      <c r="AA70" s="101"/>
      <c r="AB70" s="101"/>
      <c r="AC70" s="102"/>
      <c r="AD70" s="100" t="s">
        <v>1</v>
      </c>
      <c r="AE70" s="101"/>
      <c r="AF70" s="101"/>
      <c r="AG70" s="101"/>
      <c r="AH70" s="102"/>
      <c r="AI70" s="72" t="s">
        <v>26</v>
      </c>
      <c r="AJ70" s="72"/>
      <c r="AK70" s="72"/>
      <c r="AL70" s="72"/>
      <c r="AM70" s="72"/>
      <c r="AN70" s="72" t="s">
        <v>2</v>
      </c>
      <c r="AO70" s="72"/>
      <c r="AP70" s="72"/>
      <c r="AQ70" s="72"/>
      <c r="AR70" s="72"/>
      <c r="AS70" s="72" t="s">
        <v>1</v>
      </c>
      <c r="AT70" s="72"/>
      <c r="AU70" s="72"/>
      <c r="AV70" s="72"/>
      <c r="AW70" s="72"/>
      <c r="AX70" s="72" t="s">
        <v>26</v>
      </c>
      <c r="AY70" s="72"/>
      <c r="AZ70" s="72"/>
      <c r="BA70" s="72"/>
      <c r="BB70" s="72"/>
      <c r="BC70" s="72" t="s">
        <v>2</v>
      </c>
      <c r="BD70" s="72"/>
      <c r="BE70" s="72"/>
      <c r="BF70" s="72"/>
      <c r="BG70" s="72"/>
      <c r="BH70" s="72" t="s">
        <v>1</v>
      </c>
      <c r="BI70" s="72"/>
      <c r="BJ70" s="72"/>
      <c r="BK70" s="72"/>
      <c r="BL70" s="72"/>
      <c r="BM70" s="72" t="s">
        <v>26</v>
      </c>
      <c r="BN70" s="72"/>
      <c r="BO70" s="72"/>
      <c r="BP70" s="72"/>
      <c r="BQ70" s="72"/>
      <c r="BR70" s="2"/>
      <c r="BS70" s="2"/>
      <c r="BT70" s="2"/>
      <c r="BU70" s="2"/>
      <c r="BV70" s="2"/>
      <c r="BW70" s="2"/>
      <c r="BX70" s="2"/>
      <c r="BY70" s="2"/>
      <c r="BZ70" s="9"/>
    </row>
    <row r="71" spans="1:79" ht="15.95" customHeight="1" x14ac:dyDescent="0.2">
      <c r="A71" s="72">
        <v>1</v>
      </c>
      <c r="B71" s="72"/>
      <c r="C71" s="72">
        <v>2</v>
      </c>
      <c r="D71" s="72"/>
      <c r="E71" s="72"/>
      <c r="F71" s="72"/>
      <c r="G71" s="72"/>
      <c r="H71" s="72"/>
      <c r="I71" s="72"/>
      <c r="J71" s="72">
        <v>3</v>
      </c>
      <c r="K71" s="72"/>
      <c r="L71" s="72"/>
      <c r="M71" s="72"/>
      <c r="N71" s="72"/>
      <c r="O71" s="72">
        <v>4</v>
      </c>
      <c r="P71" s="72"/>
      <c r="Q71" s="72"/>
      <c r="R71" s="72"/>
      <c r="S71" s="72"/>
      <c r="T71" s="72"/>
      <c r="U71" s="72"/>
      <c r="V71" s="72"/>
      <c r="W71" s="72"/>
      <c r="X71" s="72"/>
      <c r="Y71" s="72">
        <v>5</v>
      </c>
      <c r="Z71" s="72"/>
      <c r="AA71" s="72"/>
      <c r="AB71" s="72"/>
      <c r="AC71" s="72"/>
      <c r="AD71" s="72">
        <v>6</v>
      </c>
      <c r="AE71" s="72"/>
      <c r="AF71" s="72"/>
      <c r="AG71" s="72"/>
      <c r="AH71" s="72"/>
      <c r="AI71" s="72">
        <v>7</v>
      </c>
      <c r="AJ71" s="72"/>
      <c r="AK71" s="72"/>
      <c r="AL71" s="72"/>
      <c r="AM71" s="72"/>
      <c r="AN71" s="100">
        <v>8</v>
      </c>
      <c r="AO71" s="101"/>
      <c r="AP71" s="101"/>
      <c r="AQ71" s="101"/>
      <c r="AR71" s="102"/>
      <c r="AS71" s="100">
        <v>9</v>
      </c>
      <c r="AT71" s="101"/>
      <c r="AU71" s="101"/>
      <c r="AV71" s="101"/>
      <c r="AW71" s="102"/>
      <c r="AX71" s="100">
        <v>10</v>
      </c>
      <c r="AY71" s="101"/>
      <c r="AZ71" s="101"/>
      <c r="BA71" s="101"/>
      <c r="BB71" s="102"/>
      <c r="BC71" s="100">
        <v>11</v>
      </c>
      <c r="BD71" s="101"/>
      <c r="BE71" s="101"/>
      <c r="BF71" s="101"/>
      <c r="BG71" s="102"/>
      <c r="BH71" s="100">
        <v>12</v>
      </c>
      <c r="BI71" s="101"/>
      <c r="BJ71" s="101"/>
      <c r="BK71" s="101"/>
      <c r="BL71" s="102"/>
      <c r="BM71" s="100">
        <v>13</v>
      </c>
      <c r="BN71" s="101"/>
      <c r="BO71" s="101"/>
      <c r="BP71" s="101"/>
      <c r="BQ71" s="102"/>
      <c r="BR71" s="2"/>
      <c r="BS71" s="2"/>
      <c r="BT71" s="2"/>
      <c r="BU71" s="2"/>
      <c r="BV71" s="2"/>
      <c r="BW71" s="2"/>
      <c r="BX71" s="2"/>
      <c r="BY71" s="2"/>
      <c r="BZ71" s="9"/>
    </row>
    <row r="72" spans="1:79" ht="12.75" hidden="1" customHeight="1" x14ac:dyDescent="0.2">
      <c r="A72" s="65" t="s">
        <v>36</v>
      </c>
      <c r="B72" s="65"/>
      <c r="C72" s="66" t="s">
        <v>14</v>
      </c>
      <c r="D72" s="67"/>
      <c r="E72" s="67"/>
      <c r="F72" s="67"/>
      <c r="G72" s="67"/>
      <c r="H72" s="67"/>
      <c r="I72" s="68"/>
      <c r="J72" s="65" t="s">
        <v>15</v>
      </c>
      <c r="K72" s="65"/>
      <c r="L72" s="65"/>
      <c r="M72" s="65"/>
      <c r="N72" s="65"/>
      <c r="O72" s="112" t="s">
        <v>37</v>
      </c>
      <c r="P72" s="112"/>
      <c r="Q72" s="112"/>
      <c r="R72" s="112"/>
      <c r="S72" s="112"/>
      <c r="T72" s="112"/>
      <c r="U72" s="112"/>
      <c r="V72" s="112"/>
      <c r="W72" s="112"/>
      <c r="X72" s="66"/>
      <c r="Y72" s="75" t="s">
        <v>10</v>
      </c>
      <c r="Z72" s="75"/>
      <c r="AA72" s="75"/>
      <c r="AB72" s="75"/>
      <c r="AC72" s="75"/>
      <c r="AD72" s="75" t="s">
        <v>29</v>
      </c>
      <c r="AE72" s="75"/>
      <c r="AF72" s="75"/>
      <c r="AG72" s="75"/>
      <c r="AH72" s="75"/>
      <c r="AI72" s="75" t="s">
        <v>77</v>
      </c>
      <c r="AJ72" s="75"/>
      <c r="AK72" s="75"/>
      <c r="AL72" s="75"/>
      <c r="AM72" s="75"/>
      <c r="AN72" s="75" t="s">
        <v>30</v>
      </c>
      <c r="AO72" s="75"/>
      <c r="AP72" s="75"/>
      <c r="AQ72" s="75"/>
      <c r="AR72" s="75"/>
      <c r="AS72" s="75" t="s">
        <v>11</v>
      </c>
      <c r="AT72" s="75"/>
      <c r="AU72" s="75"/>
      <c r="AV72" s="75"/>
      <c r="AW72" s="75"/>
      <c r="AX72" s="75" t="s">
        <v>78</v>
      </c>
      <c r="AY72" s="75"/>
      <c r="AZ72" s="75"/>
      <c r="BA72" s="75"/>
      <c r="BB72" s="75"/>
      <c r="BC72" s="75" t="s">
        <v>32</v>
      </c>
      <c r="BD72" s="75"/>
      <c r="BE72" s="75"/>
      <c r="BF72" s="75"/>
      <c r="BG72" s="75"/>
      <c r="BH72" s="75" t="s">
        <v>32</v>
      </c>
      <c r="BI72" s="75"/>
      <c r="BJ72" s="75"/>
      <c r="BK72" s="75"/>
      <c r="BL72" s="75"/>
      <c r="BM72" s="116" t="s">
        <v>16</v>
      </c>
      <c r="BN72" s="116"/>
      <c r="BO72" s="116"/>
      <c r="BP72" s="116"/>
      <c r="BQ72" s="116"/>
      <c r="BR72" s="12"/>
      <c r="BS72" s="12"/>
      <c r="BT72" s="9"/>
      <c r="BU72" s="9"/>
      <c r="BV72" s="9"/>
      <c r="BW72" s="9"/>
      <c r="BX72" s="9"/>
      <c r="BY72" s="9"/>
      <c r="BZ72" s="9"/>
      <c r="CA72" s="1" t="s">
        <v>23</v>
      </c>
    </row>
    <row r="73" spans="1:79" s="40" customFormat="1" ht="15.75" x14ac:dyDescent="0.2">
      <c r="A73" s="107">
        <v>0</v>
      </c>
      <c r="B73" s="107"/>
      <c r="C73" s="117" t="s">
        <v>87</v>
      </c>
      <c r="D73" s="117"/>
      <c r="E73" s="117"/>
      <c r="F73" s="117"/>
      <c r="G73" s="117"/>
      <c r="H73" s="117"/>
      <c r="I73" s="117"/>
      <c r="J73" s="117" t="s">
        <v>88</v>
      </c>
      <c r="K73" s="117"/>
      <c r="L73" s="117"/>
      <c r="M73" s="117"/>
      <c r="N73" s="117"/>
      <c r="O73" s="117" t="s">
        <v>88</v>
      </c>
      <c r="P73" s="117"/>
      <c r="Q73" s="117"/>
      <c r="R73" s="117"/>
      <c r="S73" s="117"/>
      <c r="T73" s="117"/>
      <c r="U73" s="117"/>
      <c r="V73" s="117"/>
      <c r="W73" s="117"/>
      <c r="X73" s="117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  <c r="CA73" s="40" t="s">
        <v>24</v>
      </c>
    </row>
    <row r="74" spans="1:79" ht="51" customHeight="1" x14ac:dyDescent="0.2">
      <c r="A74" s="65">
        <v>0</v>
      </c>
      <c r="B74" s="65"/>
      <c r="C74" s="132" t="s">
        <v>195</v>
      </c>
      <c r="D74" s="87"/>
      <c r="E74" s="87"/>
      <c r="F74" s="87"/>
      <c r="G74" s="87"/>
      <c r="H74" s="87"/>
      <c r="I74" s="88"/>
      <c r="J74" s="141" t="s">
        <v>90</v>
      </c>
      <c r="K74" s="141"/>
      <c r="L74" s="141"/>
      <c r="M74" s="141"/>
      <c r="N74" s="141"/>
      <c r="O74" s="132" t="s">
        <v>91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4292024</v>
      </c>
      <c r="AE74" s="131"/>
      <c r="AF74" s="131"/>
      <c r="AG74" s="131"/>
      <c r="AH74" s="131"/>
      <c r="AI74" s="131">
        <v>4292024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 t="shared" ref="BC74:BC80" si="5">AN74-Y74</f>
        <v>0</v>
      </c>
      <c r="BD74" s="131"/>
      <c r="BE74" s="131"/>
      <c r="BF74" s="131"/>
      <c r="BG74" s="131"/>
      <c r="BH74" s="131">
        <f t="shared" ref="BH74:BH80" si="6">AS74-AD74</f>
        <v>-4292024</v>
      </c>
      <c r="BI74" s="131"/>
      <c r="BJ74" s="131"/>
      <c r="BK74" s="131"/>
      <c r="BL74" s="131"/>
      <c r="BM74" s="131">
        <v>-4292024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38.25" customHeight="1" x14ac:dyDescent="0.2">
      <c r="A75" s="65">
        <v>0</v>
      </c>
      <c r="B75" s="65"/>
      <c r="C75" s="132" t="s">
        <v>89</v>
      </c>
      <c r="D75" s="87"/>
      <c r="E75" s="87"/>
      <c r="F75" s="87"/>
      <c r="G75" s="87"/>
      <c r="H75" s="87"/>
      <c r="I75" s="88"/>
      <c r="J75" s="141" t="s">
        <v>90</v>
      </c>
      <c r="K75" s="141"/>
      <c r="L75" s="141"/>
      <c r="M75" s="141"/>
      <c r="N75" s="141"/>
      <c r="O75" s="132" t="s">
        <v>91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2177106</v>
      </c>
      <c r="AE75" s="131"/>
      <c r="AF75" s="131"/>
      <c r="AG75" s="131"/>
      <c r="AH75" s="131"/>
      <c r="AI75" s="131">
        <v>2177106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1644895.4</v>
      </c>
      <c r="AT75" s="131"/>
      <c r="AU75" s="131"/>
      <c r="AV75" s="131"/>
      <c r="AW75" s="131"/>
      <c r="AX75" s="131">
        <v>1644895.4</v>
      </c>
      <c r="AY75" s="131"/>
      <c r="AZ75" s="131"/>
      <c r="BA75" s="131"/>
      <c r="BB75" s="131"/>
      <c r="BC75" s="131">
        <f t="shared" si="5"/>
        <v>0</v>
      </c>
      <c r="BD75" s="131"/>
      <c r="BE75" s="131"/>
      <c r="BF75" s="131"/>
      <c r="BG75" s="131"/>
      <c r="BH75" s="131">
        <f t="shared" si="6"/>
        <v>-532210.60000000009</v>
      </c>
      <c r="BI75" s="131"/>
      <c r="BJ75" s="131"/>
      <c r="BK75" s="131"/>
      <c r="BL75" s="131"/>
      <c r="BM75" s="131">
        <f t="shared" ref="BM75:BM76" si="7">AX75-AI75</f>
        <v>-532210.60000000009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38.25" customHeight="1" x14ac:dyDescent="0.2">
      <c r="A76" s="65">
        <v>0</v>
      </c>
      <c r="B76" s="65"/>
      <c r="C76" s="132" t="s">
        <v>249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91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3093257</v>
      </c>
      <c r="AE76" s="131"/>
      <c r="AF76" s="131"/>
      <c r="AG76" s="131"/>
      <c r="AH76" s="131"/>
      <c r="AI76" s="131">
        <v>3093257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1503153.97</v>
      </c>
      <c r="AT76" s="131"/>
      <c r="AU76" s="131"/>
      <c r="AV76" s="131"/>
      <c r="AW76" s="131"/>
      <c r="AX76" s="131">
        <v>1503153.97</v>
      </c>
      <c r="AY76" s="131"/>
      <c r="AZ76" s="131"/>
      <c r="BA76" s="131"/>
      <c r="BB76" s="131"/>
      <c r="BC76" s="131">
        <f t="shared" si="5"/>
        <v>0</v>
      </c>
      <c r="BD76" s="131"/>
      <c r="BE76" s="131"/>
      <c r="BF76" s="131"/>
      <c r="BG76" s="131"/>
      <c r="BH76" s="131">
        <f t="shared" si="6"/>
        <v>-1590103.03</v>
      </c>
      <c r="BI76" s="131"/>
      <c r="BJ76" s="131"/>
      <c r="BK76" s="131"/>
      <c r="BL76" s="131"/>
      <c r="BM76" s="131">
        <f t="shared" si="7"/>
        <v>-1590103.03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51" customHeight="1" x14ac:dyDescent="0.2">
      <c r="A77" s="65">
        <v>0</v>
      </c>
      <c r="B77" s="65"/>
      <c r="C77" s="132" t="s">
        <v>177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91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6691097</v>
      </c>
      <c r="AE77" s="131"/>
      <c r="AF77" s="131"/>
      <c r="AG77" s="131"/>
      <c r="AH77" s="131"/>
      <c r="AI77" s="131">
        <v>6691097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 t="shared" si="5"/>
        <v>0</v>
      </c>
      <c r="BD77" s="131"/>
      <c r="BE77" s="131"/>
      <c r="BF77" s="131"/>
      <c r="BG77" s="131"/>
      <c r="BH77" s="131">
        <f t="shared" si="6"/>
        <v>-6691097</v>
      </c>
      <c r="BI77" s="131"/>
      <c r="BJ77" s="131"/>
      <c r="BK77" s="131"/>
      <c r="BL77" s="131"/>
      <c r="BM77" s="131">
        <v>-6691097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38.25" customHeight="1" x14ac:dyDescent="0.2">
      <c r="A78" s="65">
        <v>0</v>
      </c>
      <c r="B78" s="65"/>
      <c r="C78" s="132" t="s">
        <v>128</v>
      </c>
      <c r="D78" s="87"/>
      <c r="E78" s="87"/>
      <c r="F78" s="87"/>
      <c r="G78" s="87"/>
      <c r="H78" s="87"/>
      <c r="I78" s="88"/>
      <c r="J78" s="141" t="s">
        <v>90</v>
      </c>
      <c r="K78" s="141"/>
      <c r="L78" s="141"/>
      <c r="M78" s="141"/>
      <c r="N78" s="141"/>
      <c r="O78" s="132" t="s">
        <v>91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17857324</v>
      </c>
      <c r="AE78" s="131"/>
      <c r="AF78" s="131"/>
      <c r="AG78" s="131"/>
      <c r="AH78" s="131"/>
      <c r="AI78" s="131">
        <v>17857324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0</v>
      </c>
      <c r="AT78" s="131"/>
      <c r="AU78" s="131"/>
      <c r="AV78" s="131"/>
      <c r="AW78" s="131"/>
      <c r="AX78" s="131">
        <v>0</v>
      </c>
      <c r="AY78" s="131"/>
      <c r="AZ78" s="131"/>
      <c r="BA78" s="131"/>
      <c r="BB78" s="131"/>
      <c r="BC78" s="131">
        <f t="shared" si="5"/>
        <v>0</v>
      </c>
      <c r="BD78" s="131"/>
      <c r="BE78" s="131"/>
      <c r="BF78" s="131"/>
      <c r="BG78" s="131"/>
      <c r="BH78" s="131">
        <f t="shared" si="6"/>
        <v>-17857324</v>
      </c>
      <c r="BI78" s="131"/>
      <c r="BJ78" s="131"/>
      <c r="BK78" s="131"/>
      <c r="BL78" s="131"/>
      <c r="BM78" s="131">
        <v>-17857324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25.5" customHeight="1" x14ac:dyDescent="0.2">
      <c r="A79" s="65">
        <v>0</v>
      </c>
      <c r="B79" s="65"/>
      <c r="C79" s="132" t="s">
        <v>129</v>
      </c>
      <c r="D79" s="87"/>
      <c r="E79" s="87"/>
      <c r="F79" s="87"/>
      <c r="G79" s="87"/>
      <c r="H79" s="87"/>
      <c r="I79" s="88"/>
      <c r="J79" s="141" t="s">
        <v>90</v>
      </c>
      <c r="K79" s="141"/>
      <c r="L79" s="141"/>
      <c r="M79" s="141"/>
      <c r="N79" s="141"/>
      <c r="O79" s="132" t="s">
        <v>91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24871892</v>
      </c>
      <c r="AE79" s="131"/>
      <c r="AF79" s="131"/>
      <c r="AG79" s="131"/>
      <c r="AH79" s="131"/>
      <c r="AI79" s="131">
        <v>24871892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 t="shared" si="5"/>
        <v>0</v>
      </c>
      <c r="BD79" s="131"/>
      <c r="BE79" s="131"/>
      <c r="BF79" s="131"/>
      <c r="BG79" s="131"/>
      <c r="BH79" s="131">
        <f t="shared" si="6"/>
        <v>-24871892</v>
      </c>
      <c r="BI79" s="131"/>
      <c r="BJ79" s="131"/>
      <c r="BK79" s="131"/>
      <c r="BL79" s="131"/>
      <c r="BM79" s="131">
        <v>-24871892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5.5" customHeight="1" x14ac:dyDescent="0.2">
      <c r="A80" s="65">
        <v>0</v>
      </c>
      <c r="B80" s="65"/>
      <c r="C80" s="132" t="s">
        <v>250</v>
      </c>
      <c r="D80" s="87"/>
      <c r="E80" s="87"/>
      <c r="F80" s="87"/>
      <c r="G80" s="87"/>
      <c r="H80" s="87"/>
      <c r="I80" s="88"/>
      <c r="J80" s="141" t="s">
        <v>90</v>
      </c>
      <c r="K80" s="141"/>
      <c r="L80" s="141"/>
      <c r="M80" s="141"/>
      <c r="N80" s="141"/>
      <c r="O80" s="132" t="s">
        <v>91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11857810</v>
      </c>
      <c r="AE80" s="131"/>
      <c r="AF80" s="131"/>
      <c r="AG80" s="131"/>
      <c r="AH80" s="131"/>
      <c r="AI80" s="131">
        <v>11857810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0</v>
      </c>
      <c r="AT80" s="131"/>
      <c r="AU80" s="131"/>
      <c r="AV80" s="131"/>
      <c r="AW80" s="131"/>
      <c r="AX80" s="131">
        <v>0</v>
      </c>
      <c r="AY80" s="131"/>
      <c r="AZ80" s="131"/>
      <c r="BA80" s="131"/>
      <c r="BB80" s="131"/>
      <c r="BC80" s="131">
        <f t="shared" si="5"/>
        <v>0</v>
      </c>
      <c r="BD80" s="131"/>
      <c r="BE80" s="131"/>
      <c r="BF80" s="131"/>
      <c r="BG80" s="131"/>
      <c r="BH80" s="131">
        <f t="shared" si="6"/>
        <v>-11857810</v>
      </c>
      <c r="BI80" s="131"/>
      <c r="BJ80" s="131"/>
      <c r="BK80" s="131"/>
      <c r="BL80" s="131"/>
      <c r="BM80" s="131">
        <v>-11857810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s="40" customFormat="1" ht="15.75" x14ac:dyDescent="0.2">
      <c r="A81" s="107">
        <v>0</v>
      </c>
      <c r="B81" s="107"/>
      <c r="C81" s="138" t="s">
        <v>92</v>
      </c>
      <c r="D81" s="139"/>
      <c r="E81" s="139"/>
      <c r="F81" s="139"/>
      <c r="G81" s="139"/>
      <c r="H81" s="139"/>
      <c r="I81" s="140"/>
      <c r="J81" s="117" t="s">
        <v>88</v>
      </c>
      <c r="K81" s="117"/>
      <c r="L81" s="117"/>
      <c r="M81" s="117"/>
      <c r="N81" s="117"/>
      <c r="O81" s="138" t="s">
        <v>88</v>
      </c>
      <c r="P81" s="139"/>
      <c r="Q81" s="139"/>
      <c r="R81" s="139"/>
      <c r="S81" s="139"/>
      <c r="T81" s="139"/>
      <c r="U81" s="139"/>
      <c r="V81" s="139"/>
      <c r="W81" s="139"/>
      <c r="X81" s="140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42"/>
      <c r="BS81" s="42"/>
      <c r="BT81" s="42"/>
      <c r="BU81" s="42"/>
      <c r="BV81" s="42"/>
      <c r="BW81" s="42"/>
      <c r="BX81" s="42"/>
      <c r="BY81" s="42"/>
      <c r="BZ81" s="43"/>
    </row>
    <row r="82" spans="1:78" ht="25.5" customHeight="1" x14ac:dyDescent="0.2">
      <c r="A82" s="65">
        <v>0</v>
      </c>
      <c r="B82" s="65"/>
      <c r="C82" s="132" t="s">
        <v>196</v>
      </c>
      <c r="D82" s="87"/>
      <c r="E82" s="87"/>
      <c r="F82" s="87"/>
      <c r="G82" s="87"/>
      <c r="H82" s="87"/>
      <c r="I82" s="88"/>
      <c r="J82" s="141" t="s">
        <v>94</v>
      </c>
      <c r="K82" s="141"/>
      <c r="L82" s="141"/>
      <c r="M82" s="141"/>
      <c r="N82" s="141"/>
      <c r="O82" s="132"/>
      <c r="P82" s="87"/>
      <c r="Q82" s="87"/>
      <c r="R82" s="87"/>
      <c r="S82" s="87"/>
      <c r="T82" s="87"/>
      <c r="U82" s="87"/>
      <c r="V82" s="87"/>
      <c r="W82" s="87"/>
      <c r="X82" s="88"/>
      <c r="Y82" s="131">
        <v>0</v>
      </c>
      <c r="Z82" s="131"/>
      <c r="AA82" s="131"/>
      <c r="AB82" s="131"/>
      <c r="AC82" s="131"/>
      <c r="AD82" s="131">
        <v>1</v>
      </c>
      <c r="AE82" s="131"/>
      <c r="AF82" s="131"/>
      <c r="AG82" s="131"/>
      <c r="AH82" s="131"/>
      <c r="AI82" s="131">
        <v>1</v>
      </c>
      <c r="AJ82" s="131"/>
      <c r="AK82" s="131"/>
      <c r="AL82" s="131"/>
      <c r="AM82" s="131"/>
      <c r="AN82" s="131">
        <v>0</v>
      </c>
      <c r="AO82" s="131"/>
      <c r="AP82" s="131"/>
      <c r="AQ82" s="131"/>
      <c r="AR82" s="131"/>
      <c r="AS82" s="131">
        <v>0</v>
      </c>
      <c r="AT82" s="131"/>
      <c r="AU82" s="131"/>
      <c r="AV82" s="131"/>
      <c r="AW82" s="131"/>
      <c r="AX82" s="131">
        <v>0</v>
      </c>
      <c r="AY82" s="131"/>
      <c r="AZ82" s="131"/>
      <c r="BA82" s="131"/>
      <c r="BB82" s="131"/>
      <c r="BC82" s="131">
        <f t="shared" ref="BC82:BC88" si="8">AN82-Y82</f>
        <v>0</v>
      </c>
      <c r="BD82" s="131"/>
      <c r="BE82" s="131"/>
      <c r="BF82" s="131"/>
      <c r="BG82" s="131"/>
      <c r="BH82" s="131">
        <f t="shared" ref="BH82:BH88" si="9">AS82-AD82</f>
        <v>-1</v>
      </c>
      <c r="BI82" s="131"/>
      <c r="BJ82" s="131"/>
      <c r="BK82" s="131"/>
      <c r="BL82" s="131"/>
      <c r="BM82" s="131">
        <v>-1</v>
      </c>
      <c r="BN82" s="131"/>
      <c r="BO82" s="131"/>
      <c r="BP82" s="131"/>
      <c r="BQ82" s="131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38.25" customHeight="1" x14ac:dyDescent="0.2">
      <c r="A83" s="65">
        <v>0</v>
      </c>
      <c r="B83" s="65"/>
      <c r="C83" s="132" t="s">
        <v>251</v>
      </c>
      <c r="D83" s="87"/>
      <c r="E83" s="87"/>
      <c r="F83" s="87"/>
      <c r="G83" s="87"/>
      <c r="H83" s="87"/>
      <c r="I83" s="88"/>
      <c r="J83" s="141" t="s">
        <v>94</v>
      </c>
      <c r="K83" s="141"/>
      <c r="L83" s="141"/>
      <c r="M83" s="141"/>
      <c r="N83" s="141"/>
      <c r="O83" s="132"/>
      <c r="P83" s="87"/>
      <c r="Q83" s="87"/>
      <c r="R83" s="87"/>
      <c r="S83" s="87"/>
      <c r="T83" s="87"/>
      <c r="U83" s="87"/>
      <c r="V83" s="87"/>
      <c r="W83" s="87"/>
      <c r="X83" s="88"/>
      <c r="Y83" s="131">
        <v>0</v>
      </c>
      <c r="Z83" s="131"/>
      <c r="AA83" s="131"/>
      <c r="AB83" s="131"/>
      <c r="AC83" s="131"/>
      <c r="AD83" s="131">
        <v>1</v>
      </c>
      <c r="AE83" s="131"/>
      <c r="AF83" s="131"/>
      <c r="AG83" s="131"/>
      <c r="AH83" s="131"/>
      <c r="AI83" s="131">
        <v>1</v>
      </c>
      <c r="AJ83" s="131"/>
      <c r="AK83" s="131"/>
      <c r="AL83" s="131"/>
      <c r="AM83" s="131"/>
      <c r="AN83" s="131">
        <v>0</v>
      </c>
      <c r="AO83" s="131"/>
      <c r="AP83" s="131"/>
      <c r="AQ83" s="131"/>
      <c r="AR83" s="131"/>
      <c r="AS83" s="131">
        <v>0</v>
      </c>
      <c r="AT83" s="131"/>
      <c r="AU83" s="131"/>
      <c r="AV83" s="131"/>
      <c r="AW83" s="131"/>
      <c r="AX83" s="131">
        <v>0</v>
      </c>
      <c r="AY83" s="131"/>
      <c r="AZ83" s="131"/>
      <c r="BA83" s="131"/>
      <c r="BB83" s="131"/>
      <c r="BC83" s="131">
        <f t="shared" si="8"/>
        <v>0</v>
      </c>
      <c r="BD83" s="131"/>
      <c r="BE83" s="131"/>
      <c r="BF83" s="131"/>
      <c r="BG83" s="131"/>
      <c r="BH83" s="131">
        <f t="shared" si="9"/>
        <v>-1</v>
      </c>
      <c r="BI83" s="131"/>
      <c r="BJ83" s="131"/>
      <c r="BK83" s="131"/>
      <c r="BL83" s="131"/>
      <c r="BM83" s="131">
        <v>-1</v>
      </c>
      <c r="BN83" s="131"/>
      <c r="BO83" s="131"/>
      <c r="BP83" s="131"/>
      <c r="BQ83" s="131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25.5" customHeight="1" x14ac:dyDescent="0.2">
      <c r="A84" s="65">
        <v>0</v>
      </c>
      <c r="B84" s="65"/>
      <c r="C84" s="132" t="s">
        <v>119</v>
      </c>
      <c r="D84" s="87"/>
      <c r="E84" s="87"/>
      <c r="F84" s="87"/>
      <c r="G84" s="87"/>
      <c r="H84" s="87"/>
      <c r="I84" s="88"/>
      <c r="J84" s="141" t="s">
        <v>94</v>
      </c>
      <c r="K84" s="141"/>
      <c r="L84" s="141"/>
      <c r="M84" s="141"/>
      <c r="N84" s="141"/>
      <c r="O84" s="132"/>
      <c r="P84" s="87"/>
      <c r="Q84" s="87"/>
      <c r="R84" s="87"/>
      <c r="S84" s="87"/>
      <c r="T84" s="87"/>
      <c r="U84" s="87"/>
      <c r="V84" s="87"/>
      <c r="W84" s="87"/>
      <c r="X84" s="88"/>
      <c r="Y84" s="131">
        <v>0</v>
      </c>
      <c r="Z84" s="131"/>
      <c r="AA84" s="131"/>
      <c r="AB84" s="131"/>
      <c r="AC84" s="131"/>
      <c r="AD84" s="131">
        <v>1</v>
      </c>
      <c r="AE84" s="131"/>
      <c r="AF84" s="131"/>
      <c r="AG84" s="131"/>
      <c r="AH84" s="131"/>
      <c r="AI84" s="131">
        <v>1</v>
      </c>
      <c r="AJ84" s="131"/>
      <c r="AK84" s="131"/>
      <c r="AL84" s="131"/>
      <c r="AM84" s="131"/>
      <c r="AN84" s="131">
        <v>0</v>
      </c>
      <c r="AO84" s="131"/>
      <c r="AP84" s="131"/>
      <c r="AQ84" s="131"/>
      <c r="AR84" s="131"/>
      <c r="AS84" s="131">
        <v>0</v>
      </c>
      <c r="AT84" s="131"/>
      <c r="AU84" s="131"/>
      <c r="AV84" s="131"/>
      <c r="AW84" s="131"/>
      <c r="AX84" s="131">
        <v>0</v>
      </c>
      <c r="AY84" s="131"/>
      <c r="AZ84" s="131"/>
      <c r="BA84" s="131"/>
      <c r="BB84" s="131"/>
      <c r="BC84" s="131">
        <f t="shared" si="8"/>
        <v>0</v>
      </c>
      <c r="BD84" s="131"/>
      <c r="BE84" s="131"/>
      <c r="BF84" s="131"/>
      <c r="BG84" s="131"/>
      <c r="BH84" s="131">
        <f t="shared" si="9"/>
        <v>-1</v>
      </c>
      <c r="BI84" s="131"/>
      <c r="BJ84" s="131"/>
      <c r="BK84" s="131"/>
      <c r="BL84" s="131"/>
      <c r="BM84" s="131">
        <v>-1</v>
      </c>
      <c r="BN84" s="131"/>
      <c r="BO84" s="131"/>
      <c r="BP84" s="131"/>
      <c r="BQ84" s="131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25.5" customHeight="1" x14ac:dyDescent="0.2">
      <c r="A85" s="65">
        <v>0</v>
      </c>
      <c r="B85" s="65"/>
      <c r="C85" s="132" t="s">
        <v>130</v>
      </c>
      <c r="D85" s="87"/>
      <c r="E85" s="87"/>
      <c r="F85" s="87"/>
      <c r="G85" s="87"/>
      <c r="H85" s="87"/>
      <c r="I85" s="88"/>
      <c r="J85" s="141" t="s">
        <v>94</v>
      </c>
      <c r="K85" s="141"/>
      <c r="L85" s="141"/>
      <c r="M85" s="141"/>
      <c r="N85" s="141"/>
      <c r="O85" s="132"/>
      <c r="P85" s="87"/>
      <c r="Q85" s="87"/>
      <c r="R85" s="87"/>
      <c r="S85" s="87"/>
      <c r="T85" s="87"/>
      <c r="U85" s="87"/>
      <c r="V85" s="87"/>
      <c r="W85" s="87"/>
      <c r="X85" s="88"/>
      <c r="Y85" s="131">
        <v>0</v>
      </c>
      <c r="Z85" s="131"/>
      <c r="AA85" s="131"/>
      <c r="AB85" s="131"/>
      <c r="AC85" s="131"/>
      <c r="AD85" s="131">
        <v>1</v>
      </c>
      <c r="AE85" s="131"/>
      <c r="AF85" s="131"/>
      <c r="AG85" s="131"/>
      <c r="AH85" s="131"/>
      <c r="AI85" s="131">
        <v>1</v>
      </c>
      <c r="AJ85" s="131"/>
      <c r="AK85" s="131"/>
      <c r="AL85" s="131"/>
      <c r="AM85" s="131"/>
      <c r="AN85" s="131">
        <v>0</v>
      </c>
      <c r="AO85" s="131"/>
      <c r="AP85" s="131"/>
      <c r="AQ85" s="131"/>
      <c r="AR85" s="131"/>
      <c r="AS85" s="131">
        <v>0</v>
      </c>
      <c r="AT85" s="131"/>
      <c r="AU85" s="131"/>
      <c r="AV85" s="131"/>
      <c r="AW85" s="131"/>
      <c r="AX85" s="131">
        <v>0</v>
      </c>
      <c r="AY85" s="131"/>
      <c r="AZ85" s="131"/>
      <c r="BA85" s="131"/>
      <c r="BB85" s="131"/>
      <c r="BC85" s="131">
        <f t="shared" si="8"/>
        <v>0</v>
      </c>
      <c r="BD85" s="131"/>
      <c r="BE85" s="131"/>
      <c r="BF85" s="131"/>
      <c r="BG85" s="131"/>
      <c r="BH85" s="131">
        <f t="shared" si="9"/>
        <v>-1</v>
      </c>
      <c r="BI85" s="131"/>
      <c r="BJ85" s="131"/>
      <c r="BK85" s="131"/>
      <c r="BL85" s="131"/>
      <c r="BM85" s="131">
        <v>-1</v>
      </c>
      <c r="BN85" s="131"/>
      <c r="BO85" s="131"/>
      <c r="BP85" s="131"/>
      <c r="BQ85" s="131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25.5" customHeight="1" x14ac:dyDescent="0.2">
      <c r="A86" s="65">
        <v>0</v>
      </c>
      <c r="B86" s="65"/>
      <c r="C86" s="132" t="s">
        <v>252</v>
      </c>
      <c r="D86" s="87"/>
      <c r="E86" s="87"/>
      <c r="F86" s="87"/>
      <c r="G86" s="87"/>
      <c r="H86" s="87"/>
      <c r="I86" s="88"/>
      <c r="J86" s="141" t="s">
        <v>94</v>
      </c>
      <c r="K86" s="141"/>
      <c r="L86" s="141"/>
      <c r="M86" s="141"/>
      <c r="N86" s="141"/>
      <c r="O86" s="132"/>
      <c r="P86" s="87"/>
      <c r="Q86" s="87"/>
      <c r="R86" s="87"/>
      <c r="S86" s="87"/>
      <c r="T86" s="87"/>
      <c r="U86" s="87"/>
      <c r="V86" s="87"/>
      <c r="W86" s="87"/>
      <c r="X86" s="88"/>
      <c r="Y86" s="131">
        <v>0</v>
      </c>
      <c r="Z86" s="131"/>
      <c r="AA86" s="131"/>
      <c r="AB86" s="131"/>
      <c r="AC86" s="131"/>
      <c r="AD86" s="131">
        <v>1</v>
      </c>
      <c r="AE86" s="131"/>
      <c r="AF86" s="131"/>
      <c r="AG86" s="131"/>
      <c r="AH86" s="131"/>
      <c r="AI86" s="131">
        <v>1</v>
      </c>
      <c r="AJ86" s="131"/>
      <c r="AK86" s="131"/>
      <c r="AL86" s="131"/>
      <c r="AM86" s="131"/>
      <c r="AN86" s="131">
        <v>0</v>
      </c>
      <c r="AO86" s="131"/>
      <c r="AP86" s="131"/>
      <c r="AQ86" s="131"/>
      <c r="AR86" s="131"/>
      <c r="AS86" s="131">
        <v>0</v>
      </c>
      <c r="AT86" s="131"/>
      <c r="AU86" s="131"/>
      <c r="AV86" s="131"/>
      <c r="AW86" s="131"/>
      <c r="AX86" s="131">
        <v>0</v>
      </c>
      <c r="AY86" s="131"/>
      <c r="AZ86" s="131"/>
      <c r="BA86" s="131"/>
      <c r="BB86" s="131"/>
      <c r="BC86" s="131">
        <f t="shared" si="8"/>
        <v>0</v>
      </c>
      <c r="BD86" s="131"/>
      <c r="BE86" s="131"/>
      <c r="BF86" s="131"/>
      <c r="BG86" s="131"/>
      <c r="BH86" s="131">
        <f t="shared" si="9"/>
        <v>-1</v>
      </c>
      <c r="BI86" s="131"/>
      <c r="BJ86" s="131"/>
      <c r="BK86" s="131"/>
      <c r="BL86" s="131"/>
      <c r="BM86" s="131">
        <v>-1</v>
      </c>
      <c r="BN86" s="131"/>
      <c r="BO86" s="131"/>
      <c r="BP86" s="131"/>
      <c r="BQ86" s="131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25.5" customHeight="1" x14ac:dyDescent="0.2">
      <c r="A87" s="65">
        <v>0</v>
      </c>
      <c r="B87" s="65"/>
      <c r="C87" s="132" t="s">
        <v>253</v>
      </c>
      <c r="D87" s="87"/>
      <c r="E87" s="87"/>
      <c r="F87" s="87"/>
      <c r="G87" s="87"/>
      <c r="H87" s="87"/>
      <c r="I87" s="88"/>
      <c r="J87" s="141" t="s">
        <v>94</v>
      </c>
      <c r="K87" s="141"/>
      <c r="L87" s="141"/>
      <c r="M87" s="141"/>
      <c r="N87" s="141"/>
      <c r="O87" s="132"/>
      <c r="P87" s="87"/>
      <c r="Q87" s="87"/>
      <c r="R87" s="87"/>
      <c r="S87" s="87"/>
      <c r="T87" s="87"/>
      <c r="U87" s="87"/>
      <c r="V87" s="87"/>
      <c r="W87" s="87"/>
      <c r="X87" s="88"/>
      <c r="Y87" s="131">
        <v>0</v>
      </c>
      <c r="Z87" s="131"/>
      <c r="AA87" s="131"/>
      <c r="AB87" s="131"/>
      <c r="AC87" s="131"/>
      <c r="AD87" s="131">
        <v>1</v>
      </c>
      <c r="AE87" s="131"/>
      <c r="AF87" s="131"/>
      <c r="AG87" s="131"/>
      <c r="AH87" s="131"/>
      <c r="AI87" s="131">
        <v>1</v>
      </c>
      <c r="AJ87" s="131"/>
      <c r="AK87" s="131"/>
      <c r="AL87" s="131"/>
      <c r="AM87" s="131"/>
      <c r="AN87" s="131">
        <v>0</v>
      </c>
      <c r="AO87" s="131"/>
      <c r="AP87" s="131"/>
      <c r="AQ87" s="131"/>
      <c r="AR87" s="131"/>
      <c r="AS87" s="131">
        <v>0</v>
      </c>
      <c r="AT87" s="131"/>
      <c r="AU87" s="131"/>
      <c r="AV87" s="131"/>
      <c r="AW87" s="131"/>
      <c r="AX87" s="131">
        <v>0</v>
      </c>
      <c r="AY87" s="131"/>
      <c r="AZ87" s="131"/>
      <c r="BA87" s="131"/>
      <c r="BB87" s="131"/>
      <c r="BC87" s="131">
        <f t="shared" si="8"/>
        <v>0</v>
      </c>
      <c r="BD87" s="131"/>
      <c r="BE87" s="131"/>
      <c r="BF87" s="131"/>
      <c r="BG87" s="131"/>
      <c r="BH87" s="131">
        <f t="shared" si="9"/>
        <v>-1</v>
      </c>
      <c r="BI87" s="131"/>
      <c r="BJ87" s="131"/>
      <c r="BK87" s="131"/>
      <c r="BL87" s="131"/>
      <c r="BM87" s="131">
        <v>-1</v>
      </c>
      <c r="BN87" s="131"/>
      <c r="BO87" s="131"/>
      <c r="BP87" s="131"/>
      <c r="BQ87" s="131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25.5" customHeight="1" x14ac:dyDescent="0.2">
      <c r="A88" s="65">
        <v>0</v>
      </c>
      <c r="B88" s="65"/>
      <c r="C88" s="132" t="s">
        <v>254</v>
      </c>
      <c r="D88" s="87"/>
      <c r="E88" s="87"/>
      <c r="F88" s="87"/>
      <c r="G88" s="87"/>
      <c r="H88" s="87"/>
      <c r="I88" s="88"/>
      <c r="J88" s="141" t="s">
        <v>94</v>
      </c>
      <c r="K88" s="141"/>
      <c r="L88" s="141"/>
      <c r="M88" s="141"/>
      <c r="N88" s="141"/>
      <c r="O88" s="132"/>
      <c r="P88" s="87"/>
      <c r="Q88" s="87"/>
      <c r="R88" s="87"/>
      <c r="S88" s="87"/>
      <c r="T88" s="87"/>
      <c r="U88" s="87"/>
      <c r="V88" s="87"/>
      <c r="W88" s="87"/>
      <c r="X88" s="88"/>
      <c r="Y88" s="131">
        <v>0</v>
      </c>
      <c r="Z88" s="131"/>
      <c r="AA88" s="131"/>
      <c r="AB88" s="131"/>
      <c r="AC88" s="131"/>
      <c r="AD88" s="131">
        <v>1</v>
      </c>
      <c r="AE88" s="131"/>
      <c r="AF88" s="131"/>
      <c r="AG88" s="131"/>
      <c r="AH88" s="131"/>
      <c r="AI88" s="131">
        <v>1</v>
      </c>
      <c r="AJ88" s="131"/>
      <c r="AK88" s="131"/>
      <c r="AL88" s="131"/>
      <c r="AM88" s="131"/>
      <c r="AN88" s="131">
        <v>0</v>
      </c>
      <c r="AO88" s="131"/>
      <c r="AP88" s="131"/>
      <c r="AQ88" s="131"/>
      <c r="AR88" s="131"/>
      <c r="AS88" s="131">
        <v>0</v>
      </c>
      <c r="AT88" s="131"/>
      <c r="AU88" s="131"/>
      <c r="AV88" s="131"/>
      <c r="AW88" s="131"/>
      <c r="AX88" s="131">
        <v>0</v>
      </c>
      <c r="AY88" s="131"/>
      <c r="AZ88" s="131"/>
      <c r="BA88" s="131"/>
      <c r="BB88" s="131"/>
      <c r="BC88" s="131">
        <f t="shared" si="8"/>
        <v>0</v>
      </c>
      <c r="BD88" s="131"/>
      <c r="BE88" s="131"/>
      <c r="BF88" s="131"/>
      <c r="BG88" s="131"/>
      <c r="BH88" s="131">
        <f t="shared" si="9"/>
        <v>-1</v>
      </c>
      <c r="BI88" s="131"/>
      <c r="BJ88" s="131"/>
      <c r="BK88" s="131"/>
      <c r="BL88" s="131"/>
      <c r="BM88" s="131">
        <v>-1</v>
      </c>
      <c r="BN88" s="131"/>
      <c r="BO88" s="131"/>
      <c r="BP88" s="131"/>
      <c r="BQ88" s="131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s="40" customFormat="1" ht="15.75" x14ac:dyDescent="0.2">
      <c r="A89" s="107">
        <v>0</v>
      </c>
      <c r="B89" s="107"/>
      <c r="C89" s="138" t="s">
        <v>95</v>
      </c>
      <c r="D89" s="139"/>
      <c r="E89" s="139"/>
      <c r="F89" s="139"/>
      <c r="G89" s="139"/>
      <c r="H89" s="139"/>
      <c r="I89" s="140"/>
      <c r="J89" s="117" t="s">
        <v>88</v>
      </c>
      <c r="K89" s="117"/>
      <c r="L89" s="117"/>
      <c r="M89" s="117"/>
      <c r="N89" s="117"/>
      <c r="O89" s="138" t="s">
        <v>88</v>
      </c>
      <c r="P89" s="139"/>
      <c r="Q89" s="139"/>
      <c r="R89" s="139"/>
      <c r="S89" s="139"/>
      <c r="T89" s="139"/>
      <c r="U89" s="139"/>
      <c r="V89" s="139"/>
      <c r="W89" s="139"/>
      <c r="X89" s="140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42"/>
      <c r="BS89" s="42"/>
      <c r="BT89" s="42"/>
      <c r="BU89" s="42"/>
      <c r="BV89" s="42"/>
      <c r="BW89" s="42"/>
      <c r="BX89" s="42"/>
      <c r="BY89" s="42"/>
      <c r="BZ89" s="43"/>
    </row>
    <row r="90" spans="1:78" ht="25.5" customHeight="1" x14ac:dyDescent="0.2">
      <c r="A90" s="65">
        <v>0</v>
      </c>
      <c r="B90" s="65"/>
      <c r="C90" s="132" t="s">
        <v>197</v>
      </c>
      <c r="D90" s="87"/>
      <c r="E90" s="87"/>
      <c r="F90" s="87"/>
      <c r="G90" s="87"/>
      <c r="H90" s="87"/>
      <c r="I90" s="88"/>
      <c r="J90" s="141" t="s">
        <v>90</v>
      </c>
      <c r="K90" s="141"/>
      <c r="L90" s="141"/>
      <c r="M90" s="141"/>
      <c r="N90" s="141"/>
      <c r="O90" s="132" t="s">
        <v>120</v>
      </c>
      <c r="P90" s="87"/>
      <c r="Q90" s="87"/>
      <c r="R90" s="87"/>
      <c r="S90" s="87"/>
      <c r="T90" s="87"/>
      <c r="U90" s="87"/>
      <c r="V90" s="87"/>
      <c r="W90" s="87"/>
      <c r="X90" s="88"/>
      <c r="Y90" s="131">
        <v>0</v>
      </c>
      <c r="Z90" s="131"/>
      <c r="AA90" s="131"/>
      <c r="AB90" s="131"/>
      <c r="AC90" s="131"/>
      <c r="AD90" s="131">
        <v>4292024</v>
      </c>
      <c r="AE90" s="131"/>
      <c r="AF90" s="131"/>
      <c r="AG90" s="131"/>
      <c r="AH90" s="131"/>
      <c r="AI90" s="131">
        <v>4292024</v>
      </c>
      <c r="AJ90" s="131"/>
      <c r="AK90" s="131"/>
      <c r="AL90" s="131"/>
      <c r="AM90" s="131"/>
      <c r="AN90" s="131">
        <v>0</v>
      </c>
      <c r="AO90" s="131"/>
      <c r="AP90" s="131"/>
      <c r="AQ90" s="131"/>
      <c r="AR90" s="131"/>
      <c r="AS90" s="131">
        <v>0</v>
      </c>
      <c r="AT90" s="131"/>
      <c r="AU90" s="131"/>
      <c r="AV90" s="131"/>
      <c r="AW90" s="131"/>
      <c r="AX90" s="131">
        <v>0</v>
      </c>
      <c r="AY90" s="131"/>
      <c r="AZ90" s="131"/>
      <c r="BA90" s="131"/>
      <c r="BB90" s="131"/>
      <c r="BC90" s="131">
        <f t="shared" ref="BC90:BC96" si="10">AN90-Y90</f>
        <v>0</v>
      </c>
      <c r="BD90" s="131"/>
      <c r="BE90" s="131"/>
      <c r="BF90" s="131"/>
      <c r="BG90" s="131"/>
      <c r="BH90" s="131">
        <f t="shared" ref="BH90:BH96" si="11">AS90-AD90</f>
        <v>-4292024</v>
      </c>
      <c r="BI90" s="131"/>
      <c r="BJ90" s="131"/>
      <c r="BK90" s="131"/>
      <c r="BL90" s="131"/>
      <c r="BM90" s="131">
        <v>-4292024</v>
      </c>
      <c r="BN90" s="131"/>
      <c r="BO90" s="131"/>
      <c r="BP90" s="131"/>
      <c r="BQ90" s="131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30.75" customHeight="1" x14ac:dyDescent="0.2">
      <c r="A91" s="65">
        <v>0</v>
      </c>
      <c r="B91" s="65"/>
      <c r="C91" s="132" t="s">
        <v>96</v>
      </c>
      <c r="D91" s="87"/>
      <c r="E91" s="87"/>
      <c r="F91" s="87"/>
      <c r="G91" s="87"/>
      <c r="H91" s="87"/>
      <c r="I91" s="88"/>
      <c r="J91" s="141" t="s">
        <v>90</v>
      </c>
      <c r="K91" s="141"/>
      <c r="L91" s="141"/>
      <c r="M91" s="141"/>
      <c r="N91" s="141"/>
      <c r="O91" s="132" t="s">
        <v>97</v>
      </c>
      <c r="P91" s="87"/>
      <c r="Q91" s="87"/>
      <c r="R91" s="87"/>
      <c r="S91" s="87"/>
      <c r="T91" s="87"/>
      <c r="U91" s="87"/>
      <c r="V91" s="87"/>
      <c r="W91" s="87"/>
      <c r="X91" s="88"/>
      <c r="Y91" s="131">
        <v>0</v>
      </c>
      <c r="Z91" s="131"/>
      <c r="AA91" s="131"/>
      <c r="AB91" s="131"/>
      <c r="AC91" s="131"/>
      <c r="AD91" s="131">
        <v>2177106</v>
      </c>
      <c r="AE91" s="131"/>
      <c r="AF91" s="131"/>
      <c r="AG91" s="131"/>
      <c r="AH91" s="131"/>
      <c r="AI91" s="131">
        <v>2177106</v>
      </c>
      <c r="AJ91" s="131"/>
      <c r="AK91" s="131"/>
      <c r="AL91" s="131"/>
      <c r="AM91" s="131"/>
      <c r="AN91" s="131">
        <v>0</v>
      </c>
      <c r="AO91" s="131"/>
      <c r="AP91" s="131"/>
      <c r="AQ91" s="131"/>
      <c r="AR91" s="131"/>
      <c r="AS91" s="131">
        <v>1644895.4</v>
      </c>
      <c r="AT91" s="131"/>
      <c r="AU91" s="131"/>
      <c r="AV91" s="131"/>
      <c r="AW91" s="131"/>
      <c r="AX91" s="131">
        <v>1644895.4</v>
      </c>
      <c r="AY91" s="131"/>
      <c r="AZ91" s="131"/>
      <c r="BA91" s="131"/>
      <c r="BB91" s="131"/>
      <c r="BC91" s="131">
        <f t="shared" si="10"/>
        <v>0</v>
      </c>
      <c r="BD91" s="131"/>
      <c r="BE91" s="131"/>
      <c r="BF91" s="131"/>
      <c r="BG91" s="131"/>
      <c r="BH91" s="131">
        <f t="shared" si="11"/>
        <v>-532210.60000000009</v>
      </c>
      <c r="BI91" s="131"/>
      <c r="BJ91" s="131"/>
      <c r="BK91" s="131"/>
      <c r="BL91" s="131"/>
      <c r="BM91" s="131">
        <f t="shared" ref="BM91:BM92" si="12">AX91-AI91</f>
        <v>-532210.60000000009</v>
      </c>
      <c r="BN91" s="131"/>
      <c r="BO91" s="131"/>
      <c r="BP91" s="131"/>
      <c r="BQ91" s="131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38.25" customHeight="1" x14ac:dyDescent="0.2">
      <c r="A92" s="65">
        <v>0</v>
      </c>
      <c r="B92" s="65"/>
      <c r="C92" s="132" t="s">
        <v>255</v>
      </c>
      <c r="D92" s="87"/>
      <c r="E92" s="87"/>
      <c r="F92" s="87"/>
      <c r="G92" s="87"/>
      <c r="H92" s="87"/>
      <c r="I92" s="88"/>
      <c r="J92" s="141" t="s">
        <v>90</v>
      </c>
      <c r="K92" s="141"/>
      <c r="L92" s="141"/>
      <c r="M92" s="141"/>
      <c r="N92" s="141"/>
      <c r="O92" s="132" t="s">
        <v>97</v>
      </c>
      <c r="P92" s="87"/>
      <c r="Q92" s="87"/>
      <c r="R92" s="87"/>
      <c r="S92" s="87"/>
      <c r="T92" s="87"/>
      <c r="U92" s="87"/>
      <c r="V92" s="87"/>
      <c r="W92" s="87"/>
      <c r="X92" s="88"/>
      <c r="Y92" s="131">
        <v>0</v>
      </c>
      <c r="Z92" s="131"/>
      <c r="AA92" s="131"/>
      <c r="AB92" s="131"/>
      <c r="AC92" s="131"/>
      <c r="AD92" s="131">
        <v>3093257</v>
      </c>
      <c r="AE92" s="131"/>
      <c r="AF92" s="131"/>
      <c r="AG92" s="131"/>
      <c r="AH92" s="131"/>
      <c r="AI92" s="131">
        <v>3093257</v>
      </c>
      <c r="AJ92" s="131"/>
      <c r="AK92" s="131"/>
      <c r="AL92" s="131"/>
      <c r="AM92" s="131"/>
      <c r="AN92" s="131">
        <v>0</v>
      </c>
      <c r="AO92" s="131"/>
      <c r="AP92" s="131"/>
      <c r="AQ92" s="131"/>
      <c r="AR92" s="131"/>
      <c r="AS92" s="131">
        <v>1503153.97</v>
      </c>
      <c r="AT92" s="131"/>
      <c r="AU92" s="131"/>
      <c r="AV92" s="131"/>
      <c r="AW92" s="131"/>
      <c r="AX92" s="131">
        <v>1503153.97</v>
      </c>
      <c r="AY92" s="131"/>
      <c r="AZ92" s="131"/>
      <c r="BA92" s="131"/>
      <c r="BB92" s="131"/>
      <c r="BC92" s="131">
        <f t="shared" si="10"/>
        <v>0</v>
      </c>
      <c r="BD92" s="131"/>
      <c r="BE92" s="131"/>
      <c r="BF92" s="131"/>
      <c r="BG92" s="131"/>
      <c r="BH92" s="131">
        <f t="shared" si="11"/>
        <v>-1590103.03</v>
      </c>
      <c r="BI92" s="131"/>
      <c r="BJ92" s="131"/>
      <c r="BK92" s="131"/>
      <c r="BL92" s="131"/>
      <c r="BM92" s="131">
        <f t="shared" si="12"/>
        <v>-1590103.03</v>
      </c>
      <c r="BN92" s="131"/>
      <c r="BO92" s="131"/>
      <c r="BP92" s="131"/>
      <c r="BQ92" s="131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38.25" customHeight="1" x14ac:dyDescent="0.2">
      <c r="A93" s="65">
        <v>0</v>
      </c>
      <c r="B93" s="65"/>
      <c r="C93" s="132" t="s">
        <v>256</v>
      </c>
      <c r="D93" s="87"/>
      <c r="E93" s="87"/>
      <c r="F93" s="87"/>
      <c r="G93" s="87"/>
      <c r="H93" s="87"/>
      <c r="I93" s="88"/>
      <c r="J93" s="141" t="s">
        <v>90</v>
      </c>
      <c r="K93" s="141"/>
      <c r="L93" s="141"/>
      <c r="M93" s="141"/>
      <c r="N93" s="141"/>
      <c r="O93" s="132" t="s">
        <v>120</v>
      </c>
      <c r="P93" s="87"/>
      <c r="Q93" s="87"/>
      <c r="R93" s="87"/>
      <c r="S93" s="87"/>
      <c r="T93" s="87"/>
      <c r="U93" s="87"/>
      <c r="V93" s="87"/>
      <c r="W93" s="87"/>
      <c r="X93" s="88"/>
      <c r="Y93" s="131">
        <v>0</v>
      </c>
      <c r="Z93" s="131"/>
      <c r="AA93" s="131"/>
      <c r="AB93" s="131"/>
      <c r="AC93" s="131"/>
      <c r="AD93" s="131">
        <v>6691097</v>
      </c>
      <c r="AE93" s="131"/>
      <c r="AF93" s="131"/>
      <c r="AG93" s="131"/>
      <c r="AH93" s="131"/>
      <c r="AI93" s="131">
        <v>6691097</v>
      </c>
      <c r="AJ93" s="131"/>
      <c r="AK93" s="131"/>
      <c r="AL93" s="131"/>
      <c r="AM93" s="131"/>
      <c r="AN93" s="131">
        <v>0</v>
      </c>
      <c r="AO93" s="131"/>
      <c r="AP93" s="131"/>
      <c r="AQ93" s="131"/>
      <c r="AR93" s="131"/>
      <c r="AS93" s="131">
        <v>0</v>
      </c>
      <c r="AT93" s="131"/>
      <c r="AU93" s="131"/>
      <c r="AV93" s="131"/>
      <c r="AW93" s="131"/>
      <c r="AX93" s="131">
        <v>0</v>
      </c>
      <c r="AY93" s="131"/>
      <c r="AZ93" s="131"/>
      <c r="BA93" s="131"/>
      <c r="BB93" s="131"/>
      <c r="BC93" s="131">
        <f t="shared" si="10"/>
        <v>0</v>
      </c>
      <c r="BD93" s="131"/>
      <c r="BE93" s="131"/>
      <c r="BF93" s="131"/>
      <c r="BG93" s="131"/>
      <c r="BH93" s="131">
        <f t="shared" si="11"/>
        <v>-6691097</v>
      </c>
      <c r="BI93" s="131"/>
      <c r="BJ93" s="131"/>
      <c r="BK93" s="131"/>
      <c r="BL93" s="131"/>
      <c r="BM93" s="131">
        <v>-6691097</v>
      </c>
      <c r="BN93" s="131"/>
      <c r="BO93" s="131"/>
      <c r="BP93" s="131"/>
      <c r="BQ93" s="131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ht="25.5" customHeight="1" x14ac:dyDescent="0.2">
      <c r="A94" s="65">
        <v>0</v>
      </c>
      <c r="B94" s="65"/>
      <c r="C94" s="132" t="s">
        <v>257</v>
      </c>
      <c r="D94" s="87"/>
      <c r="E94" s="87"/>
      <c r="F94" s="87"/>
      <c r="G94" s="87"/>
      <c r="H94" s="87"/>
      <c r="I94" s="88"/>
      <c r="J94" s="141" t="s">
        <v>90</v>
      </c>
      <c r="K94" s="141"/>
      <c r="L94" s="141"/>
      <c r="M94" s="141"/>
      <c r="N94" s="141"/>
      <c r="O94" s="132" t="s">
        <v>97</v>
      </c>
      <c r="P94" s="87"/>
      <c r="Q94" s="87"/>
      <c r="R94" s="87"/>
      <c r="S94" s="87"/>
      <c r="T94" s="87"/>
      <c r="U94" s="87"/>
      <c r="V94" s="87"/>
      <c r="W94" s="87"/>
      <c r="X94" s="88"/>
      <c r="Y94" s="131">
        <v>0</v>
      </c>
      <c r="Z94" s="131"/>
      <c r="AA94" s="131"/>
      <c r="AB94" s="131"/>
      <c r="AC94" s="131"/>
      <c r="AD94" s="131">
        <v>17857324</v>
      </c>
      <c r="AE94" s="131"/>
      <c r="AF94" s="131"/>
      <c r="AG94" s="131"/>
      <c r="AH94" s="131"/>
      <c r="AI94" s="131">
        <v>17857324</v>
      </c>
      <c r="AJ94" s="131"/>
      <c r="AK94" s="131"/>
      <c r="AL94" s="131"/>
      <c r="AM94" s="131"/>
      <c r="AN94" s="131">
        <v>0</v>
      </c>
      <c r="AO94" s="131"/>
      <c r="AP94" s="131"/>
      <c r="AQ94" s="131"/>
      <c r="AR94" s="131"/>
      <c r="AS94" s="131">
        <v>0</v>
      </c>
      <c r="AT94" s="131"/>
      <c r="AU94" s="131"/>
      <c r="AV94" s="131"/>
      <c r="AW94" s="131"/>
      <c r="AX94" s="131">
        <v>0</v>
      </c>
      <c r="AY94" s="131"/>
      <c r="AZ94" s="131"/>
      <c r="BA94" s="131"/>
      <c r="BB94" s="131"/>
      <c r="BC94" s="131">
        <f t="shared" si="10"/>
        <v>0</v>
      </c>
      <c r="BD94" s="131"/>
      <c r="BE94" s="131"/>
      <c r="BF94" s="131"/>
      <c r="BG94" s="131"/>
      <c r="BH94" s="131">
        <f t="shared" si="11"/>
        <v>-17857324</v>
      </c>
      <c r="BI94" s="131"/>
      <c r="BJ94" s="131"/>
      <c r="BK94" s="131"/>
      <c r="BL94" s="131"/>
      <c r="BM94" s="131">
        <v>-17857324</v>
      </c>
      <c r="BN94" s="131"/>
      <c r="BO94" s="131"/>
      <c r="BP94" s="131"/>
      <c r="BQ94" s="131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8" ht="25.5" customHeight="1" x14ac:dyDescent="0.2">
      <c r="A95" s="65">
        <v>0</v>
      </c>
      <c r="B95" s="65"/>
      <c r="C95" s="132" t="s">
        <v>258</v>
      </c>
      <c r="D95" s="87"/>
      <c r="E95" s="87"/>
      <c r="F95" s="87"/>
      <c r="G95" s="87"/>
      <c r="H95" s="87"/>
      <c r="I95" s="88"/>
      <c r="J95" s="141" t="s">
        <v>90</v>
      </c>
      <c r="K95" s="141"/>
      <c r="L95" s="141"/>
      <c r="M95" s="141"/>
      <c r="N95" s="141"/>
      <c r="O95" s="132" t="s">
        <v>97</v>
      </c>
      <c r="P95" s="87"/>
      <c r="Q95" s="87"/>
      <c r="R95" s="87"/>
      <c r="S95" s="87"/>
      <c r="T95" s="87"/>
      <c r="U95" s="87"/>
      <c r="V95" s="87"/>
      <c r="W95" s="87"/>
      <c r="X95" s="88"/>
      <c r="Y95" s="131">
        <v>0</v>
      </c>
      <c r="Z95" s="131"/>
      <c r="AA95" s="131"/>
      <c r="AB95" s="131"/>
      <c r="AC95" s="131"/>
      <c r="AD95" s="131">
        <v>24871892</v>
      </c>
      <c r="AE95" s="131"/>
      <c r="AF95" s="131"/>
      <c r="AG95" s="131"/>
      <c r="AH95" s="131"/>
      <c r="AI95" s="131">
        <v>24871892</v>
      </c>
      <c r="AJ95" s="131"/>
      <c r="AK95" s="131"/>
      <c r="AL95" s="131"/>
      <c r="AM95" s="131"/>
      <c r="AN95" s="131">
        <v>0</v>
      </c>
      <c r="AO95" s="131"/>
      <c r="AP95" s="131"/>
      <c r="AQ95" s="131"/>
      <c r="AR95" s="131"/>
      <c r="AS95" s="131">
        <v>0</v>
      </c>
      <c r="AT95" s="131"/>
      <c r="AU95" s="131"/>
      <c r="AV95" s="131"/>
      <c r="AW95" s="131"/>
      <c r="AX95" s="131">
        <v>0</v>
      </c>
      <c r="AY95" s="131"/>
      <c r="AZ95" s="131"/>
      <c r="BA95" s="131"/>
      <c r="BB95" s="131"/>
      <c r="BC95" s="131">
        <f t="shared" si="10"/>
        <v>0</v>
      </c>
      <c r="BD95" s="131"/>
      <c r="BE95" s="131"/>
      <c r="BF95" s="131"/>
      <c r="BG95" s="131"/>
      <c r="BH95" s="131">
        <f t="shared" si="11"/>
        <v>-24871892</v>
      </c>
      <c r="BI95" s="131"/>
      <c r="BJ95" s="131"/>
      <c r="BK95" s="131"/>
      <c r="BL95" s="131"/>
      <c r="BM95" s="131">
        <v>-24871892</v>
      </c>
      <c r="BN95" s="131"/>
      <c r="BO95" s="131"/>
      <c r="BP95" s="131"/>
      <c r="BQ95" s="131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25.5" customHeight="1" x14ac:dyDescent="0.2">
      <c r="A96" s="65">
        <v>0</v>
      </c>
      <c r="B96" s="65"/>
      <c r="C96" s="132" t="s">
        <v>259</v>
      </c>
      <c r="D96" s="87"/>
      <c r="E96" s="87"/>
      <c r="F96" s="87"/>
      <c r="G96" s="87"/>
      <c r="H96" s="87"/>
      <c r="I96" s="88"/>
      <c r="J96" s="141" t="s">
        <v>90</v>
      </c>
      <c r="K96" s="141"/>
      <c r="L96" s="141"/>
      <c r="M96" s="141"/>
      <c r="N96" s="141"/>
      <c r="O96" s="132" t="s">
        <v>97</v>
      </c>
      <c r="P96" s="87"/>
      <c r="Q96" s="87"/>
      <c r="R96" s="87"/>
      <c r="S96" s="87"/>
      <c r="T96" s="87"/>
      <c r="U96" s="87"/>
      <c r="V96" s="87"/>
      <c r="W96" s="87"/>
      <c r="X96" s="88"/>
      <c r="Y96" s="131">
        <v>0</v>
      </c>
      <c r="Z96" s="131"/>
      <c r="AA96" s="131"/>
      <c r="AB96" s="131"/>
      <c r="AC96" s="131"/>
      <c r="AD96" s="131">
        <v>11857810</v>
      </c>
      <c r="AE96" s="131"/>
      <c r="AF96" s="131"/>
      <c r="AG96" s="131"/>
      <c r="AH96" s="131"/>
      <c r="AI96" s="131">
        <v>11857810</v>
      </c>
      <c r="AJ96" s="131"/>
      <c r="AK96" s="131"/>
      <c r="AL96" s="131"/>
      <c r="AM96" s="131"/>
      <c r="AN96" s="131">
        <v>0</v>
      </c>
      <c r="AO96" s="131"/>
      <c r="AP96" s="131"/>
      <c r="AQ96" s="131"/>
      <c r="AR96" s="131"/>
      <c r="AS96" s="131">
        <v>0</v>
      </c>
      <c r="AT96" s="131"/>
      <c r="AU96" s="131"/>
      <c r="AV96" s="131"/>
      <c r="AW96" s="131"/>
      <c r="AX96" s="131">
        <v>0</v>
      </c>
      <c r="AY96" s="131"/>
      <c r="AZ96" s="131"/>
      <c r="BA96" s="131"/>
      <c r="BB96" s="131"/>
      <c r="BC96" s="131">
        <f t="shared" si="10"/>
        <v>0</v>
      </c>
      <c r="BD96" s="131"/>
      <c r="BE96" s="131"/>
      <c r="BF96" s="131"/>
      <c r="BG96" s="131"/>
      <c r="BH96" s="131">
        <f t="shared" si="11"/>
        <v>-11857810</v>
      </c>
      <c r="BI96" s="131"/>
      <c r="BJ96" s="131"/>
      <c r="BK96" s="131"/>
      <c r="BL96" s="131"/>
      <c r="BM96" s="131">
        <v>-11857810</v>
      </c>
      <c r="BN96" s="131"/>
      <c r="BO96" s="131"/>
      <c r="BP96" s="131"/>
      <c r="BQ96" s="131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9" s="40" customFormat="1" ht="15.75" x14ac:dyDescent="0.2">
      <c r="A97" s="107">
        <v>0</v>
      </c>
      <c r="B97" s="107"/>
      <c r="C97" s="138" t="s">
        <v>98</v>
      </c>
      <c r="D97" s="139"/>
      <c r="E97" s="139"/>
      <c r="F97" s="139"/>
      <c r="G97" s="139"/>
      <c r="H97" s="139"/>
      <c r="I97" s="140"/>
      <c r="J97" s="117" t="s">
        <v>88</v>
      </c>
      <c r="K97" s="117"/>
      <c r="L97" s="117"/>
      <c r="M97" s="117"/>
      <c r="N97" s="117"/>
      <c r="O97" s="138" t="s">
        <v>88</v>
      </c>
      <c r="P97" s="139"/>
      <c r="Q97" s="139"/>
      <c r="R97" s="139"/>
      <c r="S97" s="139"/>
      <c r="T97" s="139"/>
      <c r="U97" s="139"/>
      <c r="V97" s="139"/>
      <c r="W97" s="139"/>
      <c r="X97" s="140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42"/>
      <c r="BS97" s="42"/>
      <c r="BT97" s="42"/>
      <c r="BU97" s="42"/>
      <c r="BV97" s="42"/>
      <c r="BW97" s="42"/>
      <c r="BX97" s="42"/>
      <c r="BY97" s="42"/>
      <c r="BZ97" s="43"/>
    </row>
    <row r="98" spans="1:79" ht="114.75" customHeight="1" x14ac:dyDescent="0.2">
      <c r="A98" s="65">
        <v>0</v>
      </c>
      <c r="B98" s="65"/>
      <c r="C98" s="132" t="s">
        <v>260</v>
      </c>
      <c r="D98" s="87"/>
      <c r="E98" s="87"/>
      <c r="F98" s="87"/>
      <c r="G98" s="87"/>
      <c r="H98" s="87"/>
      <c r="I98" s="88"/>
      <c r="J98" s="141" t="s">
        <v>100</v>
      </c>
      <c r="K98" s="141"/>
      <c r="L98" s="141"/>
      <c r="M98" s="141"/>
      <c r="N98" s="141"/>
      <c r="O98" s="132" t="s">
        <v>101</v>
      </c>
      <c r="P98" s="87"/>
      <c r="Q98" s="87"/>
      <c r="R98" s="87"/>
      <c r="S98" s="87"/>
      <c r="T98" s="87"/>
      <c r="U98" s="87"/>
      <c r="V98" s="87"/>
      <c r="W98" s="87"/>
      <c r="X98" s="88"/>
      <c r="Y98" s="131">
        <v>0</v>
      </c>
      <c r="Z98" s="131"/>
      <c r="AA98" s="131"/>
      <c r="AB98" s="131"/>
      <c r="AC98" s="131"/>
      <c r="AD98" s="131">
        <v>40</v>
      </c>
      <c r="AE98" s="131"/>
      <c r="AF98" s="131"/>
      <c r="AG98" s="131"/>
      <c r="AH98" s="131"/>
      <c r="AI98" s="131">
        <v>40</v>
      </c>
      <c r="AJ98" s="131"/>
      <c r="AK98" s="131"/>
      <c r="AL98" s="131"/>
      <c r="AM98" s="131"/>
      <c r="AN98" s="131">
        <v>0</v>
      </c>
      <c r="AO98" s="131"/>
      <c r="AP98" s="131"/>
      <c r="AQ98" s="131"/>
      <c r="AR98" s="131"/>
      <c r="AS98" s="131">
        <v>0</v>
      </c>
      <c r="AT98" s="131"/>
      <c r="AU98" s="131"/>
      <c r="AV98" s="131"/>
      <c r="AW98" s="131"/>
      <c r="AX98" s="131">
        <v>0</v>
      </c>
      <c r="AY98" s="131"/>
      <c r="AZ98" s="131"/>
      <c r="BA98" s="131"/>
      <c r="BB98" s="131"/>
      <c r="BC98" s="131">
        <f t="shared" ref="BC98:BC104" si="13">AN98-Y98</f>
        <v>0</v>
      </c>
      <c r="BD98" s="131"/>
      <c r="BE98" s="131"/>
      <c r="BF98" s="131"/>
      <c r="BG98" s="131"/>
      <c r="BH98" s="131">
        <f t="shared" ref="BH98:BH104" si="14">AS98-AD98</f>
        <v>-40</v>
      </c>
      <c r="BI98" s="131"/>
      <c r="BJ98" s="131"/>
      <c r="BK98" s="131"/>
      <c r="BL98" s="131"/>
      <c r="BM98" s="131">
        <v>-40</v>
      </c>
      <c r="BN98" s="131"/>
      <c r="BO98" s="131"/>
      <c r="BP98" s="131"/>
      <c r="BQ98" s="131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9" ht="63.75" customHeight="1" x14ac:dyDescent="0.2">
      <c r="A99" s="65">
        <v>0</v>
      </c>
      <c r="B99" s="65"/>
      <c r="C99" s="132" t="s">
        <v>261</v>
      </c>
      <c r="D99" s="87"/>
      <c r="E99" s="87"/>
      <c r="F99" s="87"/>
      <c r="G99" s="87"/>
      <c r="H99" s="87"/>
      <c r="I99" s="88"/>
      <c r="J99" s="141" t="s">
        <v>100</v>
      </c>
      <c r="K99" s="141"/>
      <c r="L99" s="141"/>
      <c r="M99" s="141"/>
      <c r="N99" s="141"/>
      <c r="O99" s="132" t="s">
        <v>101</v>
      </c>
      <c r="P99" s="87"/>
      <c r="Q99" s="87"/>
      <c r="R99" s="87"/>
      <c r="S99" s="87"/>
      <c r="T99" s="87"/>
      <c r="U99" s="87"/>
      <c r="V99" s="87"/>
      <c r="W99" s="87"/>
      <c r="X99" s="88"/>
      <c r="Y99" s="131">
        <v>0</v>
      </c>
      <c r="Z99" s="131"/>
      <c r="AA99" s="131"/>
      <c r="AB99" s="131"/>
      <c r="AC99" s="131"/>
      <c r="AD99" s="131">
        <v>80</v>
      </c>
      <c r="AE99" s="131"/>
      <c r="AF99" s="131"/>
      <c r="AG99" s="131"/>
      <c r="AH99" s="131"/>
      <c r="AI99" s="131">
        <v>80</v>
      </c>
      <c r="AJ99" s="131"/>
      <c r="AK99" s="131"/>
      <c r="AL99" s="131"/>
      <c r="AM99" s="131"/>
      <c r="AN99" s="131">
        <v>0</v>
      </c>
      <c r="AO99" s="131"/>
      <c r="AP99" s="131"/>
      <c r="AQ99" s="131"/>
      <c r="AR99" s="131"/>
      <c r="AS99" s="131">
        <v>76</v>
      </c>
      <c r="AT99" s="131"/>
      <c r="AU99" s="131"/>
      <c r="AV99" s="131"/>
      <c r="AW99" s="131"/>
      <c r="AX99" s="131">
        <v>76</v>
      </c>
      <c r="AY99" s="131"/>
      <c r="AZ99" s="131"/>
      <c r="BA99" s="131"/>
      <c r="BB99" s="131"/>
      <c r="BC99" s="131">
        <f t="shared" si="13"/>
        <v>0</v>
      </c>
      <c r="BD99" s="131"/>
      <c r="BE99" s="131"/>
      <c r="BF99" s="131"/>
      <c r="BG99" s="131"/>
      <c r="BH99" s="131">
        <f t="shared" si="14"/>
        <v>-4</v>
      </c>
      <c r="BI99" s="131"/>
      <c r="BJ99" s="131"/>
      <c r="BK99" s="131"/>
      <c r="BL99" s="131"/>
      <c r="BM99" s="131">
        <f t="shared" ref="BM99:BM100" si="15">AX99-AI99</f>
        <v>-4</v>
      </c>
      <c r="BN99" s="131"/>
      <c r="BO99" s="131"/>
      <c r="BP99" s="131"/>
      <c r="BQ99" s="131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9" ht="83.25" customHeight="1" x14ac:dyDescent="0.2">
      <c r="A100" s="65">
        <v>0</v>
      </c>
      <c r="B100" s="65"/>
      <c r="C100" s="132" t="s">
        <v>262</v>
      </c>
      <c r="D100" s="87"/>
      <c r="E100" s="87"/>
      <c r="F100" s="87"/>
      <c r="G100" s="87"/>
      <c r="H100" s="87"/>
      <c r="I100" s="88"/>
      <c r="J100" s="141" t="s">
        <v>100</v>
      </c>
      <c r="K100" s="141"/>
      <c r="L100" s="141"/>
      <c r="M100" s="141"/>
      <c r="N100" s="141"/>
      <c r="O100" s="132" t="s">
        <v>101</v>
      </c>
      <c r="P100" s="87"/>
      <c r="Q100" s="87"/>
      <c r="R100" s="87"/>
      <c r="S100" s="87"/>
      <c r="T100" s="87"/>
      <c r="U100" s="87"/>
      <c r="V100" s="87"/>
      <c r="W100" s="87"/>
      <c r="X100" s="88"/>
      <c r="Y100" s="131">
        <v>0</v>
      </c>
      <c r="Z100" s="131"/>
      <c r="AA100" s="131"/>
      <c r="AB100" s="131"/>
      <c r="AC100" s="131"/>
      <c r="AD100" s="131">
        <v>70</v>
      </c>
      <c r="AE100" s="131"/>
      <c r="AF100" s="131"/>
      <c r="AG100" s="131"/>
      <c r="AH100" s="131"/>
      <c r="AI100" s="131">
        <v>70</v>
      </c>
      <c r="AJ100" s="131"/>
      <c r="AK100" s="131"/>
      <c r="AL100" s="131"/>
      <c r="AM100" s="131"/>
      <c r="AN100" s="131">
        <v>0</v>
      </c>
      <c r="AO100" s="131"/>
      <c r="AP100" s="131"/>
      <c r="AQ100" s="131"/>
      <c r="AR100" s="131"/>
      <c r="AS100" s="131">
        <v>50</v>
      </c>
      <c r="AT100" s="131"/>
      <c r="AU100" s="131"/>
      <c r="AV100" s="131"/>
      <c r="AW100" s="131"/>
      <c r="AX100" s="131">
        <v>50</v>
      </c>
      <c r="AY100" s="131"/>
      <c r="AZ100" s="131"/>
      <c r="BA100" s="131"/>
      <c r="BB100" s="131"/>
      <c r="BC100" s="131">
        <f t="shared" si="13"/>
        <v>0</v>
      </c>
      <c r="BD100" s="131"/>
      <c r="BE100" s="131"/>
      <c r="BF100" s="131"/>
      <c r="BG100" s="131"/>
      <c r="BH100" s="131">
        <f t="shared" si="14"/>
        <v>-20</v>
      </c>
      <c r="BI100" s="131"/>
      <c r="BJ100" s="131"/>
      <c r="BK100" s="131"/>
      <c r="BL100" s="131"/>
      <c r="BM100" s="131">
        <f t="shared" si="15"/>
        <v>-20</v>
      </c>
      <c r="BN100" s="131"/>
      <c r="BO100" s="131"/>
      <c r="BP100" s="131"/>
      <c r="BQ100" s="131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9" ht="89.25" customHeight="1" x14ac:dyDescent="0.2">
      <c r="A101" s="65">
        <v>0</v>
      </c>
      <c r="B101" s="65"/>
      <c r="C101" s="132" t="s">
        <v>263</v>
      </c>
      <c r="D101" s="87"/>
      <c r="E101" s="87"/>
      <c r="F101" s="87"/>
      <c r="G101" s="87"/>
      <c r="H101" s="87"/>
      <c r="I101" s="88"/>
      <c r="J101" s="141" t="s">
        <v>100</v>
      </c>
      <c r="K101" s="141"/>
      <c r="L101" s="141"/>
      <c r="M101" s="141"/>
      <c r="N101" s="141"/>
      <c r="O101" s="132" t="s">
        <v>101</v>
      </c>
      <c r="P101" s="87"/>
      <c r="Q101" s="87"/>
      <c r="R101" s="87"/>
      <c r="S101" s="87"/>
      <c r="T101" s="87"/>
      <c r="U101" s="87"/>
      <c r="V101" s="87"/>
      <c r="W101" s="87"/>
      <c r="X101" s="88"/>
      <c r="Y101" s="131">
        <v>0</v>
      </c>
      <c r="Z101" s="131"/>
      <c r="AA101" s="131"/>
      <c r="AB101" s="131"/>
      <c r="AC101" s="131"/>
      <c r="AD101" s="131">
        <v>10</v>
      </c>
      <c r="AE101" s="131"/>
      <c r="AF101" s="131"/>
      <c r="AG101" s="131"/>
      <c r="AH101" s="131"/>
      <c r="AI101" s="131">
        <v>10</v>
      </c>
      <c r="AJ101" s="131"/>
      <c r="AK101" s="131"/>
      <c r="AL101" s="131"/>
      <c r="AM101" s="131"/>
      <c r="AN101" s="131">
        <v>0</v>
      </c>
      <c r="AO101" s="131"/>
      <c r="AP101" s="131"/>
      <c r="AQ101" s="131"/>
      <c r="AR101" s="131"/>
      <c r="AS101" s="131">
        <v>0</v>
      </c>
      <c r="AT101" s="131"/>
      <c r="AU101" s="131"/>
      <c r="AV101" s="131"/>
      <c r="AW101" s="131"/>
      <c r="AX101" s="131">
        <v>0</v>
      </c>
      <c r="AY101" s="131"/>
      <c r="AZ101" s="131"/>
      <c r="BA101" s="131"/>
      <c r="BB101" s="131"/>
      <c r="BC101" s="131">
        <f t="shared" si="13"/>
        <v>0</v>
      </c>
      <c r="BD101" s="131"/>
      <c r="BE101" s="131"/>
      <c r="BF101" s="131"/>
      <c r="BG101" s="131"/>
      <c r="BH101" s="131">
        <f t="shared" si="14"/>
        <v>-10</v>
      </c>
      <c r="BI101" s="131"/>
      <c r="BJ101" s="131"/>
      <c r="BK101" s="131"/>
      <c r="BL101" s="131"/>
      <c r="BM101" s="131">
        <v>-10</v>
      </c>
      <c r="BN101" s="131"/>
      <c r="BO101" s="131"/>
      <c r="BP101" s="131"/>
      <c r="BQ101" s="131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9" ht="153" customHeight="1" x14ac:dyDescent="0.2">
      <c r="A102" s="65">
        <v>0</v>
      </c>
      <c r="B102" s="65"/>
      <c r="C102" s="132" t="s">
        <v>264</v>
      </c>
      <c r="D102" s="87"/>
      <c r="E102" s="87"/>
      <c r="F102" s="87"/>
      <c r="G102" s="87"/>
      <c r="H102" s="87"/>
      <c r="I102" s="88"/>
      <c r="J102" s="141" t="s">
        <v>100</v>
      </c>
      <c r="K102" s="141"/>
      <c r="L102" s="141"/>
      <c r="M102" s="141"/>
      <c r="N102" s="141"/>
      <c r="O102" s="132" t="s">
        <v>101</v>
      </c>
      <c r="P102" s="87"/>
      <c r="Q102" s="87"/>
      <c r="R102" s="87"/>
      <c r="S102" s="87"/>
      <c r="T102" s="87"/>
      <c r="U102" s="87"/>
      <c r="V102" s="87"/>
      <c r="W102" s="87"/>
      <c r="X102" s="88"/>
      <c r="Y102" s="131">
        <v>0</v>
      </c>
      <c r="Z102" s="131"/>
      <c r="AA102" s="131"/>
      <c r="AB102" s="131"/>
      <c r="AC102" s="131"/>
      <c r="AD102" s="131">
        <v>20</v>
      </c>
      <c r="AE102" s="131"/>
      <c r="AF102" s="131"/>
      <c r="AG102" s="131"/>
      <c r="AH102" s="131"/>
      <c r="AI102" s="131">
        <v>20</v>
      </c>
      <c r="AJ102" s="131"/>
      <c r="AK102" s="131"/>
      <c r="AL102" s="131"/>
      <c r="AM102" s="131"/>
      <c r="AN102" s="131">
        <v>0</v>
      </c>
      <c r="AO102" s="131"/>
      <c r="AP102" s="131"/>
      <c r="AQ102" s="131"/>
      <c r="AR102" s="131"/>
      <c r="AS102" s="131">
        <v>0</v>
      </c>
      <c r="AT102" s="131"/>
      <c r="AU102" s="131"/>
      <c r="AV102" s="131"/>
      <c r="AW102" s="131"/>
      <c r="AX102" s="131">
        <v>0</v>
      </c>
      <c r="AY102" s="131"/>
      <c r="AZ102" s="131"/>
      <c r="BA102" s="131"/>
      <c r="BB102" s="131"/>
      <c r="BC102" s="131">
        <f t="shared" si="13"/>
        <v>0</v>
      </c>
      <c r="BD102" s="131"/>
      <c r="BE102" s="131"/>
      <c r="BF102" s="131"/>
      <c r="BG102" s="131"/>
      <c r="BH102" s="131">
        <f t="shared" si="14"/>
        <v>-20</v>
      </c>
      <c r="BI102" s="131"/>
      <c r="BJ102" s="131"/>
      <c r="BK102" s="131"/>
      <c r="BL102" s="131"/>
      <c r="BM102" s="131">
        <v>-20</v>
      </c>
      <c r="BN102" s="131"/>
      <c r="BO102" s="131"/>
      <c r="BP102" s="131"/>
      <c r="BQ102" s="131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9" ht="127.5" customHeight="1" x14ac:dyDescent="0.2">
      <c r="A103" s="65">
        <v>0</v>
      </c>
      <c r="B103" s="65"/>
      <c r="C103" s="132" t="s">
        <v>265</v>
      </c>
      <c r="D103" s="87"/>
      <c r="E103" s="87"/>
      <c r="F103" s="87"/>
      <c r="G103" s="87"/>
      <c r="H103" s="87"/>
      <c r="I103" s="88"/>
      <c r="J103" s="141" t="s">
        <v>100</v>
      </c>
      <c r="K103" s="141"/>
      <c r="L103" s="141"/>
      <c r="M103" s="141"/>
      <c r="N103" s="141"/>
      <c r="O103" s="132" t="s">
        <v>101</v>
      </c>
      <c r="P103" s="87"/>
      <c r="Q103" s="87"/>
      <c r="R103" s="87"/>
      <c r="S103" s="87"/>
      <c r="T103" s="87"/>
      <c r="U103" s="87"/>
      <c r="V103" s="87"/>
      <c r="W103" s="87"/>
      <c r="X103" s="88"/>
      <c r="Y103" s="131">
        <v>0</v>
      </c>
      <c r="Z103" s="131"/>
      <c r="AA103" s="131"/>
      <c r="AB103" s="131"/>
      <c r="AC103" s="131"/>
      <c r="AD103" s="131">
        <v>10</v>
      </c>
      <c r="AE103" s="131"/>
      <c r="AF103" s="131"/>
      <c r="AG103" s="131"/>
      <c r="AH103" s="131"/>
      <c r="AI103" s="131">
        <v>10</v>
      </c>
      <c r="AJ103" s="131"/>
      <c r="AK103" s="131"/>
      <c r="AL103" s="131"/>
      <c r="AM103" s="131"/>
      <c r="AN103" s="131">
        <v>0</v>
      </c>
      <c r="AO103" s="131"/>
      <c r="AP103" s="131"/>
      <c r="AQ103" s="131"/>
      <c r="AR103" s="131"/>
      <c r="AS103" s="131">
        <v>0</v>
      </c>
      <c r="AT103" s="131"/>
      <c r="AU103" s="131"/>
      <c r="AV103" s="131"/>
      <c r="AW103" s="131"/>
      <c r="AX103" s="131">
        <v>0</v>
      </c>
      <c r="AY103" s="131"/>
      <c r="AZ103" s="131"/>
      <c r="BA103" s="131"/>
      <c r="BB103" s="131"/>
      <c r="BC103" s="131">
        <f t="shared" si="13"/>
        <v>0</v>
      </c>
      <c r="BD103" s="131"/>
      <c r="BE103" s="131"/>
      <c r="BF103" s="131"/>
      <c r="BG103" s="131"/>
      <c r="BH103" s="131">
        <f t="shared" si="14"/>
        <v>-10</v>
      </c>
      <c r="BI103" s="131"/>
      <c r="BJ103" s="131"/>
      <c r="BK103" s="131"/>
      <c r="BL103" s="131"/>
      <c r="BM103" s="131">
        <v>-10</v>
      </c>
      <c r="BN103" s="131"/>
      <c r="BO103" s="131"/>
      <c r="BP103" s="131"/>
      <c r="BQ103" s="131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9" ht="132" customHeight="1" x14ac:dyDescent="0.2">
      <c r="A104" s="65">
        <v>0</v>
      </c>
      <c r="B104" s="65"/>
      <c r="C104" s="132" t="s">
        <v>266</v>
      </c>
      <c r="D104" s="87"/>
      <c r="E104" s="87"/>
      <c r="F104" s="87"/>
      <c r="G104" s="87"/>
      <c r="H104" s="87"/>
      <c r="I104" s="88"/>
      <c r="J104" s="141" t="s">
        <v>100</v>
      </c>
      <c r="K104" s="141"/>
      <c r="L104" s="141"/>
      <c r="M104" s="141"/>
      <c r="N104" s="141"/>
      <c r="O104" s="132" t="s">
        <v>101</v>
      </c>
      <c r="P104" s="87"/>
      <c r="Q104" s="87"/>
      <c r="R104" s="87"/>
      <c r="S104" s="87"/>
      <c r="T104" s="87"/>
      <c r="U104" s="87"/>
      <c r="V104" s="87"/>
      <c r="W104" s="87"/>
      <c r="X104" s="88"/>
      <c r="Y104" s="131">
        <v>0</v>
      </c>
      <c r="Z104" s="131"/>
      <c r="AA104" s="131"/>
      <c r="AB104" s="131"/>
      <c r="AC104" s="131"/>
      <c r="AD104" s="131">
        <v>100</v>
      </c>
      <c r="AE104" s="131"/>
      <c r="AF104" s="131"/>
      <c r="AG104" s="131"/>
      <c r="AH104" s="131"/>
      <c r="AI104" s="131">
        <v>100</v>
      </c>
      <c r="AJ104" s="131"/>
      <c r="AK104" s="131"/>
      <c r="AL104" s="131"/>
      <c r="AM104" s="131"/>
      <c r="AN104" s="131">
        <v>0</v>
      </c>
      <c r="AO104" s="131"/>
      <c r="AP104" s="131"/>
      <c r="AQ104" s="131"/>
      <c r="AR104" s="131"/>
      <c r="AS104" s="131">
        <v>0</v>
      </c>
      <c r="AT104" s="131"/>
      <c r="AU104" s="131"/>
      <c r="AV104" s="131"/>
      <c r="AW104" s="131"/>
      <c r="AX104" s="131">
        <v>0</v>
      </c>
      <c r="AY104" s="131"/>
      <c r="AZ104" s="131"/>
      <c r="BA104" s="131"/>
      <c r="BB104" s="131"/>
      <c r="BC104" s="131">
        <f t="shared" si="13"/>
        <v>0</v>
      </c>
      <c r="BD104" s="131"/>
      <c r="BE104" s="131"/>
      <c r="BF104" s="131"/>
      <c r="BG104" s="131"/>
      <c r="BH104" s="131">
        <f t="shared" si="14"/>
        <v>-100</v>
      </c>
      <c r="BI104" s="131"/>
      <c r="BJ104" s="131"/>
      <c r="BK104" s="131"/>
      <c r="BL104" s="131"/>
      <c r="BM104" s="131">
        <v>-100</v>
      </c>
      <c r="BN104" s="131"/>
      <c r="BO104" s="131"/>
      <c r="BP104" s="131"/>
      <c r="BQ104" s="131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79" ht="15.75" x14ac:dyDescent="0.2">
      <c r="A105" s="31"/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11"/>
      <c r="BS105" s="11"/>
      <c r="BT105" s="11"/>
      <c r="BU105" s="11"/>
      <c r="BV105" s="11"/>
      <c r="BW105" s="11"/>
      <c r="BX105" s="11"/>
      <c r="BY105" s="11"/>
      <c r="BZ105" s="9"/>
    </row>
    <row r="106" spans="1:79" ht="15.75" customHeight="1" x14ac:dyDescent="0.2">
      <c r="A106" s="59" t="s">
        <v>62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</row>
    <row r="107" spans="1:79" ht="9" customHeight="1" x14ac:dyDescent="0.2">
      <c r="A107" s="31"/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11"/>
      <c r="BS107" s="11"/>
      <c r="BT107" s="11"/>
      <c r="BU107" s="11"/>
      <c r="BV107" s="11"/>
      <c r="BW107" s="11"/>
      <c r="BX107" s="11"/>
      <c r="BY107" s="11"/>
      <c r="BZ107" s="9"/>
    </row>
    <row r="108" spans="1:79" ht="45" customHeight="1" x14ac:dyDescent="0.2">
      <c r="A108" s="89" t="s">
        <v>3</v>
      </c>
      <c r="B108" s="90"/>
      <c r="C108" s="89" t="s">
        <v>6</v>
      </c>
      <c r="D108" s="113"/>
      <c r="E108" s="113"/>
      <c r="F108" s="113"/>
      <c r="G108" s="113"/>
      <c r="H108" s="113"/>
      <c r="I108" s="90"/>
      <c r="J108" s="89" t="s">
        <v>5</v>
      </c>
      <c r="K108" s="113"/>
      <c r="L108" s="113"/>
      <c r="M108" s="113"/>
      <c r="N108" s="90"/>
      <c r="O108" s="100" t="s">
        <v>63</v>
      </c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29"/>
      <c r="BN108" s="129"/>
      <c r="BO108" s="129"/>
      <c r="BP108" s="129"/>
      <c r="BQ108" s="130"/>
      <c r="BR108" s="10"/>
      <c r="BS108" s="10"/>
      <c r="BT108" s="10"/>
      <c r="BU108" s="10"/>
      <c r="BV108" s="10"/>
      <c r="BW108" s="10"/>
      <c r="BX108" s="10"/>
      <c r="BY108" s="10"/>
      <c r="BZ108" s="9"/>
    </row>
    <row r="109" spans="1:79" s="38" customFormat="1" ht="15.95" customHeight="1" x14ac:dyDescent="0.2">
      <c r="A109" s="118">
        <v>1</v>
      </c>
      <c r="B109" s="118"/>
      <c r="C109" s="118">
        <v>2</v>
      </c>
      <c r="D109" s="118"/>
      <c r="E109" s="118"/>
      <c r="F109" s="118"/>
      <c r="G109" s="118"/>
      <c r="H109" s="118"/>
      <c r="I109" s="118"/>
      <c r="J109" s="118">
        <v>3</v>
      </c>
      <c r="K109" s="118"/>
      <c r="L109" s="118"/>
      <c r="M109" s="118"/>
      <c r="N109" s="118"/>
      <c r="O109" s="119">
        <v>4</v>
      </c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1"/>
      <c r="BR109" s="36"/>
      <c r="BS109" s="36"/>
      <c r="BT109" s="36"/>
      <c r="BU109" s="36"/>
      <c r="BV109" s="36"/>
      <c r="BW109" s="36"/>
      <c r="BX109" s="36"/>
      <c r="BY109" s="36"/>
      <c r="BZ109" s="37"/>
    </row>
    <row r="110" spans="1:79" s="38" customFormat="1" ht="12.75" hidden="1" customHeight="1" x14ac:dyDescent="0.2">
      <c r="A110" s="77" t="s">
        <v>36</v>
      </c>
      <c r="B110" s="77"/>
      <c r="C110" s="122" t="s">
        <v>14</v>
      </c>
      <c r="D110" s="123"/>
      <c r="E110" s="123"/>
      <c r="F110" s="123"/>
      <c r="G110" s="123"/>
      <c r="H110" s="123"/>
      <c r="I110" s="124"/>
      <c r="J110" s="77" t="s">
        <v>15</v>
      </c>
      <c r="K110" s="77"/>
      <c r="L110" s="77"/>
      <c r="M110" s="77"/>
      <c r="N110" s="77"/>
      <c r="O110" s="125" t="s">
        <v>71</v>
      </c>
      <c r="P110" s="126"/>
      <c r="Q110" s="126"/>
      <c r="R110" s="126"/>
      <c r="S110" s="126"/>
      <c r="T110" s="126"/>
      <c r="U110" s="126"/>
      <c r="V110" s="126"/>
      <c r="W110" s="126"/>
      <c r="X110" s="126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  <c r="BC110" s="127"/>
      <c r="BD110" s="127"/>
      <c r="BE110" s="127"/>
      <c r="BF110" s="127"/>
      <c r="BG110" s="127"/>
      <c r="BH110" s="127"/>
      <c r="BI110" s="127"/>
      <c r="BJ110" s="127"/>
      <c r="BK110" s="127"/>
      <c r="BL110" s="127"/>
      <c r="BM110" s="127"/>
      <c r="BN110" s="127"/>
      <c r="BO110" s="127"/>
      <c r="BP110" s="127"/>
      <c r="BQ110" s="128"/>
      <c r="BR110" s="39"/>
      <c r="BS110" s="39"/>
      <c r="BT110" s="37"/>
      <c r="BU110" s="37"/>
      <c r="BV110" s="37"/>
      <c r="BW110" s="37"/>
      <c r="BX110" s="37"/>
      <c r="BY110" s="37"/>
      <c r="BZ110" s="37"/>
      <c r="CA110" s="38" t="s">
        <v>70</v>
      </c>
    </row>
    <row r="111" spans="1:79" s="46" customFormat="1" ht="21" customHeight="1" x14ac:dyDescent="0.2">
      <c r="A111" s="76">
        <v>0</v>
      </c>
      <c r="B111" s="76"/>
      <c r="C111" s="76" t="s">
        <v>87</v>
      </c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133" t="s">
        <v>345</v>
      </c>
      <c r="P111" s="152"/>
      <c r="Q111" s="152"/>
      <c r="R111" s="152"/>
      <c r="S111" s="152"/>
      <c r="T111" s="152"/>
      <c r="U111" s="152"/>
      <c r="V111" s="152"/>
      <c r="W111" s="152"/>
      <c r="X111" s="152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  <c r="BI111" s="153"/>
      <c r="BJ111" s="153"/>
      <c r="BK111" s="153"/>
      <c r="BL111" s="153"/>
      <c r="BM111" s="153"/>
      <c r="BN111" s="153"/>
      <c r="BO111" s="153"/>
      <c r="BP111" s="153"/>
      <c r="BQ111" s="154"/>
      <c r="BR111" s="44"/>
      <c r="BS111" s="44"/>
      <c r="BT111" s="44"/>
      <c r="BU111" s="44"/>
      <c r="BV111" s="44"/>
      <c r="BW111" s="44"/>
      <c r="BX111" s="44"/>
      <c r="BY111" s="44"/>
      <c r="BZ111" s="45"/>
      <c r="CA111" s="46" t="s">
        <v>65</v>
      </c>
    </row>
    <row r="112" spans="1:79" s="46" customFormat="1" ht="17.25" customHeight="1" x14ac:dyDescent="0.2">
      <c r="A112" s="76">
        <v>0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151"/>
      <c r="P112" s="152"/>
      <c r="Q112" s="152"/>
      <c r="R112" s="152"/>
      <c r="S112" s="152"/>
      <c r="T112" s="152"/>
      <c r="U112" s="152"/>
      <c r="V112" s="152"/>
      <c r="W112" s="152"/>
      <c r="X112" s="152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153"/>
      <c r="BN112" s="153"/>
      <c r="BO112" s="153"/>
      <c r="BP112" s="153"/>
      <c r="BQ112" s="154"/>
      <c r="BR112" s="44"/>
      <c r="BS112" s="44"/>
      <c r="BT112" s="44"/>
      <c r="BU112" s="44"/>
      <c r="BV112" s="44"/>
      <c r="BW112" s="44"/>
      <c r="BX112" s="44"/>
      <c r="BY112" s="44"/>
      <c r="BZ112" s="45"/>
    </row>
    <row r="113" spans="1:78" s="46" customFormat="1" ht="15.75" customHeight="1" x14ac:dyDescent="0.2">
      <c r="A113" s="76">
        <v>0</v>
      </c>
      <c r="B113" s="76"/>
      <c r="C113" s="76" t="s">
        <v>92</v>
      </c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151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52"/>
      <c r="AL113" s="152"/>
      <c r="AM113" s="152"/>
      <c r="AN113" s="152"/>
      <c r="AO113" s="152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52"/>
      <c r="AZ113" s="152"/>
      <c r="BA113" s="152"/>
      <c r="BB113" s="152"/>
      <c r="BC113" s="152"/>
      <c r="BD113" s="152"/>
      <c r="BE113" s="152"/>
      <c r="BF113" s="152"/>
      <c r="BG113" s="152"/>
      <c r="BH113" s="152"/>
      <c r="BI113" s="152"/>
      <c r="BJ113" s="152"/>
      <c r="BK113" s="152"/>
      <c r="BL113" s="152"/>
      <c r="BM113" s="152"/>
      <c r="BN113" s="152"/>
      <c r="BO113" s="152"/>
      <c r="BP113" s="152"/>
      <c r="BQ113" s="162"/>
      <c r="BR113" s="44"/>
      <c r="BS113" s="44"/>
      <c r="BT113" s="44"/>
      <c r="BU113" s="44"/>
      <c r="BV113" s="44"/>
      <c r="BW113" s="44"/>
      <c r="BX113" s="44"/>
      <c r="BY113" s="44"/>
      <c r="BZ113" s="45"/>
    </row>
    <row r="114" spans="1:78" s="46" customFormat="1" ht="15.75" x14ac:dyDescent="0.2">
      <c r="A114" s="76">
        <v>0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151"/>
      <c r="P114" s="152"/>
      <c r="Q114" s="152"/>
      <c r="R114" s="152"/>
      <c r="S114" s="152"/>
      <c r="T114" s="152"/>
      <c r="U114" s="152"/>
      <c r="V114" s="152"/>
      <c r="W114" s="152"/>
      <c r="X114" s="152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  <c r="BJ114" s="153"/>
      <c r="BK114" s="153"/>
      <c r="BL114" s="153"/>
      <c r="BM114" s="153"/>
      <c r="BN114" s="153"/>
      <c r="BO114" s="153"/>
      <c r="BP114" s="153"/>
      <c r="BQ114" s="154"/>
      <c r="BR114" s="44"/>
      <c r="BS114" s="44"/>
      <c r="BT114" s="44"/>
      <c r="BU114" s="44"/>
      <c r="BV114" s="44"/>
      <c r="BW114" s="44"/>
      <c r="BX114" s="44"/>
      <c r="BY114" s="44"/>
      <c r="BZ114" s="45"/>
    </row>
    <row r="115" spans="1:78" s="46" customFormat="1" ht="22.5" customHeight="1" x14ac:dyDescent="0.2">
      <c r="A115" s="76">
        <v>0</v>
      </c>
      <c r="B115" s="76"/>
      <c r="C115" s="76" t="s">
        <v>95</v>
      </c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133" t="s">
        <v>345</v>
      </c>
      <c r="P115" s="152"/>
      <c r="Q115" s="152"/>
      <c r="R115" s="152"/>
      <c r="S115" s="152"/>
      <c r="T115" s="152"/>
      <c r="U115" s="152"/>
      <c r="V115" s="152"/>
      <c r="W115" s="152"/>
      <c r="X115" s="152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  <c r="BI115" s="153"/>
      <c r="BJ115" s="153"/>
      <c r="BK115" s="153"/>
      <c r="BL115" s="153"/>
      <c r="BM115" s="153"/>
      <c r="BN115" s="153"/>
      <c r="BO115" s="153"/>
      <c r="BP115" s="153"/>
      <c r="BQ115" s="154"/>
      <c r="BR115" s="44"/>
      <c r="BS115" s="44"/>
      <c r="BT115" s="44"/>
      <c r="BU115" s="44"/>
      <c r="BV115" s="44"/>
      <c r="BW115" s="44"/>
      <c r="BX115" s="44"/>
      <c r="BY115" s="44"/>
      <c r="BZ115" s="45"/>
    </row>
    <row r="116" spans="1:78" s="46" customFormat="1" ht="16.5" customHeight="1" x14ac:dyDescent="0.2">
      <c r="A116" s="76">
        <v>0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151"/>
      <c r="P116" s="152"/>
      <c r="Q116" s="152"/>
      <c r="R116" s="152"/>
      <c r="S116" s="152"/>
      <c r="T116" s="152"/>
      <c r="U116" s="152"/>
      <c r="V116" s="152"/>
      <c r="W116" s="152"/>
      <c r="X116" s="152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  <c r="BI116" s="153"/>
      <c r="BJ116" s="153"/>
      <c r="BK116" s="153"/>
      <c r="BL116" s="153"/>
      <c r="BM116" s="153"/>
      <c r="BN116" s="153"/>
      <c r="BO116" s="153"/>
      <c r="BP116" s="153"/>
      <c r="BQ116" s="154"/>
      <c r="BR116" s="44"/>
      <c r="BS116" s="44"/>
      <c r="BT116" s="44"/>
      <c r="BU116" s="44"/>
      <c r="BV116" s="44"/>
      <c r="BW116" s="44"/>
      <c r="BX116" s="44"/>
      <c r="BY116" s="44"/>
      <c r="BZ116" s="45"/>
    </row>
    <row r="117" spans="1:78" s="46" customFormat="1" ht="20.25" customHeight="1" x14ac:dyDescent="0.2">
      <c r="A117" s="76">
        <v>0</v>
      </c>
      <c r="B117" s="76"/>
      <c r="C117" s="76" t="s">
        <v>98</v>
      </c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133" t="s">
        <v>345</v>
      </c>
      <c r="P117" s="152"/>
      <c r="Q117" s="152"/>
      <c r="R117" s="152"/>
      <c r="S117" s="152"/>
      <c r="T117" s="152"/>
      <c r="U117" s="152"/>
      <c r="V117" s="152"/>
      <c r="W117" s="152"/>
      <c r="X117" s="152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  <c r="BI117" s="153"/>
      <c r="BJ117" s="153"/>
      <c r="BK117" s="153"/>
      <c r="BL117" s="153"/>
      <c r="BM117" s="153"/>
      <c r="BN117" s="153"/>
      <c r="BO117" s="153"/>
      <c r="BP117" s="153"/>
      <c r="BQ117" s="154"/>
      <c r="BR117" s="44"/>
      <c r="BS117" s="44"/>
      <c r="BT117" s="44"/>
      <c r="BU117" s="44"/>
      <c r="BV117" s="44"/>
      <c r="BW117" s="44"/>
      <c r="BX117" s="44"/>
      <c r="BY117" s="44"/>
      <c r="BZ117" s="45"/>
    </row>
    <row r="118" spans="1:78" s="46" customFormat="1" ht="15.75" x14ac:dyDescent="0.2">
      <c r="A118" s="76">
        <v>0</v>
      </c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151"/>
      <c r="P118" s="152"/>
      <c r="Q118" s="152"/>
      <c r="R118" s="152"/>
      <c r="S118" s="152"/>
      <c r="T118" s="152"/>
      <c r="U118" s="152"/>
      <c r="V118" s="152"/>
      <c r="W118" s="152"/>
      <c r="X118" s="152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  <c r="BI118" s="153"/>
      <c r="BJ118" s="153"/>
      <c r="BK118" s="153"/>
      <c r="BL118" s="153"/>
      <c r="BM118" s="153"/>
      <c r="BN118" s="153"/>
      <c r="BO118" s="153"/>
      <c r="BP118" s="153"/>
      <c r="BQ118" s="154"/>
      <c r="BR118" s="44"/>
      <c r="BS118" s="44"/>
      <c r="BT118" s="44"/>
      <c r="BU118" s="44"/>
      <c r="BV118" s="44"/>
      <c r="BW118" s="44"/>
      <c r="BX118" s="44"/>
      <c r="BY118" s="44"/>
      <c r="BZ118" s="45"/>
    </row>
    <row r="119" spans="1:78" ht="15.75" x14ac:dyDescent="0.2">
      <c r="A119" s="31"/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11"/>
      <c r="BS119" s="11"/>
      <c r="BT119" s="11"/>
      <c r="BU119" s="11"/>
      <c r="BV119" s="11"/>
      <c r="BW119" s="11"/>
      <c r="BX119" s="11"/>
      <c r="BY119" s="11"/>
      <c r="BZ119" s="9"/>
    </row>
    <row r="120" spans="1:78" ht="15.95" customHeight="1" x14ac:dyDescent="0.2">
      <c r="A120" s="59" t="s">
        <v>64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</row>
    <row r="121" spans="1:78" ht="15.95" customHeight="1" x14ac:dyDescent="0.2">
      <c r="A121" s="137" t="s">
        <v>324</v>
      </c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</row>
    <row r="122" spans="1:78" ht="15.75" x14ac:dyDescent="0.2">
      <c r="A122" s="31"/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11"/>
      <c r="BS122" s="11"/>
      <c r="BT122" s="11"/>
      <c r="BU122" s="11"/>
      <c r="BV122" s="11"/>
      <c r="BW122" s="11"/>
      <c r="BX122" s="11"/>
      <c r="BY122" s="11"/>
      <c r="BZ122" s="9"/>
    </row>
    <row r="123" spans="1:78" ht="15.95" customHeight="1" x14ac:dyDescent="0.2">
      <c r="A123" s="59" t="s">
        <v>46</v>
      </c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78" ht="19.5" customHeight="1" x14ac:dyDescent="0.2">
      <c r="A124" s="137" t="s">
        <v>346</v>
      </c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</row>
    <row r="125" spans="1:78" ht="15.95" customHeight="1" x14ac:dyDescent="0.2">
      <c r="A125" s="17"/>
      <c r="B125" s="17"/>
      <c r="C125" s="17"/>
      <c r="D125" s="17"/>
      <c r="E125" s="17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</row>
    <row r="126" spans="1:78" ht="12" customHeight="1" x14ac:dyDescent="0.2">
      <c r="A126" s="30" t="s">
        <v>76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</row>
    <row r="127" spans="1:78" ht="12" customHeight="1" x14ac:dyDescent="0.2">
      <c r="A127" s="30" t="s">
        <v>67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</row>
    <row r="128" spans="1:78" s="30" customFormat="1" ht="12" customHeight="1" x14ac:dyDescent="0.2">
      <c r="A128" s="30" t="s">
        <v>68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</row>
    <row r="129" spans="1:64" ht="15.95" customHeight="1" x14ac:dyDescent="0.25">
      <c r="A129" s="29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</row>
    <row r="130" spans="1:64" ht="42" customHeight="1" x14ac:dyDescent="0.25">
      <c r="A130" s="142" t="s">
        <v>310</v>
      </c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3"/>
      <c r="AO130" s="3"/>
      <c r="AP130" s="145" t="s">
        <v>105</v>
      </c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</row>
    <row r="131" spans="1:64" x14ac:dyDescent="0.2">
      <c r="W131" s="147" t="s">
        <v>8</v>
      </c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4"/>
      <c r="AO131" s="4"/>
      <c r="AP131" s="147" t="s">
        <v>72</v>
      </c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</row>
    <row r="134" spans="1:64" ht="31.5" customHeight="1" x14ac:dyDescent="0.25">
      <c r="A134" s="142" t="s">
        <v>104</v>
      </c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4"/>
      <c r="AK134" s="144"/>
      <c r="AL134" s="144"/>
      <c r="AM134" s="144"/>
      <c r="AN134" s="3"/>
      <c r="AO134" s="3"/>
      <c r="AP134" s="145" t="s">
        <v>106</v>
      </c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</row>
    <row r="135" spans="1:64" x14ac:dyDescent="0.2">
      <c r="W135" s="147" t="s">
        <v>8</v>
      </c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  <c r="AN135" s="4"/>
      <c r="AO135" s="4"/>
      <c r="AP135" s="147" t="s">
        <v>72</v>
      </c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</row>
  </sheetData>
  <mergeCells count="747">
    <mergeCell ref="A116:B116"/>
    <mergeCell ref="C116:I116"/>
    <mergeCell ref="J116:N116"/>
    <mergeCell ref="O116:BQ116"/>
    <mergeCell ref="A117:B117"/>
    <mergeCell ref="C117:I117"/>
    <mergeCell ref="J117:N117"/>
    <mergeCell ref="O117:BQ117"/>
    <mergeCell ref="AN104:AR104"/>
    <mergeCell ref="AS104:AW104"/>
    <mergeCell ref="AX104:BB104"/>
    <mergeCell ref="BC104:BG104"/>
    <mergeCell ref="BH104:BL104"/>
    <mergeCell ref="A111:B111"/>
    <mergeCell ref="C111:I111"/>
    <mergeCell ref="J111:N111"/>
    <mergeCell ref="O111:BQ111"/>
    <mergeCell ref="A113:B113"/>
    <mergeCell ref="C113:I113"/>
    <mergeCell ref="J113:N113"/>
    <mergeCell ref="O113:BQ113"/>
    <mergeCell ref="A114:B114"/>
    <mergeCell ref="C114:I114"/>
    <mergeCell ref="J114:N114"/>
    <mergeCell ref="BC102:BG102"/>
    <mergeCell ref="BH102:BL102"/>
    <mergeCell ref="AX103:BB103"/>
    <mergeCell ref="BC103:BG103"/>
    <mergeCell ref="BH103:BL103"/>
    <mergeCell ref="BM103:BQ103"/>
    <mergeCell ref="A104:B104"/>
    <mergeCell ref="C104:I104"/>
    <mergeCell ref="J104:N104"/>
    <mergeCell ref="O104:X104"/>
    <mergeCell ref="Y104:AC104"/>
    <mergeCell ref="AD104:AH104"/>
    <mergeCell ref="BM104:BQ104"/>
    <mergeCell ref="AI104:AM104"/>
    <mergeCell ref="A103:B103"/>
    <mergeCell ref="C103:I103"/>
    <mergeCell ref="J103:N103"/>
    <mergeCell ref="O103:X103"/>
    <mergeCell ref="Y103:AC103"/>
    <mergeCell ref="AD103:AH103"/>
    <mergeCell ref="AI103:AM103"/>
    <mergeCell ref="AN103:AR103"/>
    <mergeCell ref="AS103:AW103"/>
    <mergeCell ref="AX101:BB101"/>
    <mergeCell ref="BC101:BG101"/>
    <mergeCell ref="BH101:BL101"/>
    <mergeCell ref="BM101:BQ101"/>
    <mergeCell ref="A102:B102"/>
    <mergeCell ref="C102:I102"/>
    <mergeCell ref="J102:N102"/>
    <mergeCell ref="O102:X102"/>
    <mergeCell ref="Y102:AC102"/>
    <mergeCell ref="AD102:AH102"/>
    <mergeCell ref="A101:B101"/>
    <mergeCell ref="C101:I101"/>
    <mergeCell ref="J101:N101"/>
    <mergeCell ref="O101:X101"/>
    <mergeCell ref="Y101:AC101"/>
    <mergeCell ref="AD101:AH101"/>
    <mergeCell ref="AI101:AM101"/>
    <mergeCell ref="AN101:AR101"/>
    <mergeCell ref="AS101:AW101"/>
    <mergeCell ref="BM102:BQ102"/>
    <mergeCell ref="AI102:AM102"/>
    <mergeCell ref="AN102:AR102"/>
    <mergeCell ref="AS102:AW102"/>
    <mergeCell ref="AX102:BB102"/>
    <mergeCell ref="AX99:BB99"/>
    <mergeCell ref="BC99:BG99"/>
    <mergeCell ref="BH99:BL99"/>
    <mergeCell ref="BM99:BQ99"/>
    <mergeCell ref="A100:B100"/>
    <mergeCell ref="C100:I100"/>
    <mergeCell ref="J100:N100"/>
    <mergeCell ref="O100:X100"/>
    <mergeCell ref="Y100:AC100"/>
    <mergeCell ref="AD100:AH100"/>
    <mergeCell ref="BM100:BQ100"/>
    <mergeCell ref="AI100:AM100"/>
    <mergeCell ref="AN100:AR100"/>
    <mergeCell ref="AS100:AW100"/>
    <mergeCell ref="AX100:BB100"/>
    <mergeCell ref="BC100:BG100"/>
    <mergeCell ref="BH100:BL100"/>
    <mergeCell ref="A99:B99"/>
    <mergeCell ref="C99:I99"/>
    <mergeCell ref="J99:N99"/>
    <mergeCell ref="O99:X99"/>
    <mergeCell ref="Y99:AC99"/>
    <mergeCell ref="AD99:AH99"/>
    <mergeCell ref="AI99:AM99"/>
    <mergeCell ref="AN99:AR99"/>
    <mergeCell ref="AS99:AW99"/>
    <mergeCell ref="AX97:BB97"/>
    <mergeCell ref="BC97:BG97"/>
    <mergeCell ref="BH97:BL97"/>
    <mergeCell ref="BM97:BQ97"/>
    <mergeCell ref="A98:B98"/>
    <mergeCell ref="C98:I98"/>
    <mergeCell ref="J98:N98"/>
    <mergeCell ref="O98:X98"/>
    <mergeCell ref="Y98:AC98"/>
    <mergeCell ref="AD98:AH98"/>
    <mergeCell ref="BM98:BQ98"/>
    <mergeCell ref="AI98:AM98"/>
    <mergeCell ref="AN98:AR98"/>
    <mergeCell ref="AS98:AW98"/>
    <mergeCell ref="AX98:BB98"/>
    <mergeCell ref="BC98:BG98"/>
    <mergeCell ref="BH98:BL98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S97:AW97"/>
    <mergeCell ref="AX95:BB95"/>
    <mergeCell ref="BC95:BG95"/>
    <mergeCell ref="BH95:BL95"/>
    <mergeCell ref="BM95:BQ95"/>
    <mergeCell ref="A96:B96"/>
    <mergeCell ref="C96:I96"/>
    <mergeCell ref="J96:N96"/>
    <mergeCell ref="O96:X96"/>
    <mergeCell ref="Y96:AC96"/>
    <mergeCell ref="AD96:AH96"/>
    <mergeCell ref="BM96:BQ96"/>
    <mergeCell ref="AI96:AM96"/>
    <mergeCell ref="AN96:AR96"/>
    <mergeCell ref="AS96:AW96"/>
    <mergeCell ref="AX96:BB96"/>
    <mergeCell ref="BC96:BG96"/>
    <mergeCell ref="BH96:BL96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S95:AW95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AD94:AH94"/>
    <mergeCell ref="BM94:BQ94"/>
    <mergeCell ref="AI94:AM94"/>
    <mergeCell ref="AN94:AR94"/>
    <mergeCell ref="AS94:AW94"/>
    <mergeCell ref="AX94:BB94"/>
    <mergeCell ref="BC94:BG94"/>
    <mergeCell ref="BH94:BL94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AD92:AH92"/>
    <mergeCell ref="BM92:BQ92"/>
    <mergeCell ref="AI92:AM92"/>
    <mergeCell ref="AN92:AR92"/>
    <mergeCell ref="AS92:AW92"/>
    <mergeCell ref="AX92:BB92"/>
    <mergeCell ref="BC92:BG92"/>
    <mergeCell ref="BH92:BL92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BM90:BQ90"/>
    <mergeCell ref="AI90:AM90"/>
    <mergeCell ref="AN90:AR90"/>
    <mergeCell ref="AS90:AW90"/>
    <mergeCell ref="AX90:BB90"/>
    <mergeCell ref="BC90:BG90"/>
    <mergeCell ref="BH90:BL90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BM88:BQ88"/>
    <mergeCell ref="AI88:AM88"/>
    <mergeCell ref="AN88:AR88"/>
    <mergeCell ref="AS88:AW88"/>
    <mergeCell ref="AX88:BB88"/>
    <mergeCell ref="BC88:BG88"/>
    <mergeCell ref="BH88:BL88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6:BQ86"/>
    <mergeCell ref="AI86:AM86"/>
    <mergeCell ref="AN86:AR86"/>
    <mergeCell ref="AS86:AW86"/>
    <mergeCell ref="AX86:BB86"/>
    <mergeCell ref="BC86:BG86"/>
    <mergeCell ref="BH86:BL86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4:BQ84"/>
    <mergeCell ref="AI84:AM84"/>
    <mergeCell ref="AN84:AR84"/>
    <mergeCell ref="AS84:AW84"/>
    <mergeCell ref="AX84:BB84"/>
    <mergeCell ref="BC84:BG84"/>
    <mergeCell ref="BH84:BL84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2:BQ82"/>
    <mergeCell ref="AI82:AM82"/>
    <mergeCell ref="AN82:AR82"/>
    <mergeCell ref="AS82:AW82"/>
    <mergeCell ref="AX82:BB82"/>
    <mergeCell ref="BC82:BG82"/>
    <mergeCell ref="BH82:BL82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80:BQ80"/>
    <mergeCell ref="AI80:AM80"/>
    <mergeCell ref="AN80:AR80"/>
    <mergeCell ref="AS80:AW80"/>
    <mergeCell ref="AX80:BB80"/>
    <mergeCell ref="BC80:BG80"/>
    <mergeCell ref="BH80:BL80"/>
    <mergeCell ref="A79:B79"/>
    <mergeCell ref="C79:I79"/>
    <mergeCell ref="J79:N79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I78:AM78"/>
    <mergeCell ref="AN78:AR78"/>
    <mergeCell ref="AS78:AW78"/>
    <mergeCell ref="AX78:BB78"/>
    <mergeCell ref="BC78:BG78"/>
    <mergeCell ref="BH78:BL78"/>
    <mergeCell ref="C76:I76"/>
    <mergeCell ref="J76:N76"/>
    <mergeCell ref="O76:X76"/>
    <mergeCell ref="Y76:AC76"/>
    <mergeCell ref="AD76:AH76"/>
    <mergeCell ref="AX77:BB77"/>
    <mergeCell ref="BC77:BG77"/>
    <mergeCell ref="O79:X79"/>
    <mergeCell ref="Y79:AC79"/>
    <mergeCell ref="AD79:AH79"/>
    <mergeCell ref="AI79:AM79"/>
    <mergeCell ref="AN79:AR79"/>
    <mergeCell ref="AS79:AW79"/>
    <mergeCell ref="BH75:BL75"/>
    <mergeCell ref="BM75:BQ75"/>
    <mergeCell ref="BC74:BG74"/>
    <mergeCell ref="BH74:BL74"/>
    <mergeCell ref="BM74:BQ74"/>
    <mergeCell ref="AN74:AR74"/>
    <mergeCell ref="AS74:AW74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76:B76"/>
    <mergeCell ref="A50:B50"/>
    <mergeCell ref="C50:Z50"/>
    <mergeCell ref="AA50:AE50"/>
    <mergeCell ref="AF50:AJ50"/>
    <mergeCell ref="AK50:AO50"/>
    <mergeCell ref="AP50:AT50"/>
    <mergeCell ref="AI75:AM75"/>
    <mergeCell ref="A74:B74"/>
    <mergeCell ref="C74:I74"/>
    <mergeCell ref="J74:N74"/>
    <mergeCell ref="O74:X74"/>
    <mergeCell ref="Y74:AC74"/>
    <mergeCell ref="AD74:AH74"/>
    <mergeCell ref="AI74:AM74"/>
    <mergeCell ref="AN75:AR75"/>
    <mergeCell ref="Y75:AC75"/>
    <mergeCell ref="AD75:AH75"/>
    <mergeCell ref="AS75:AW75"/>
    <mergeCell ref="AN73:AR73"/>
    <mergeCell ref="AS73:AW73"/>
    <mergeCell ref="C71:I71"/>
    <mergeCell ref="J71:N71"/>
    <mergeCell ref="O71:X71"/>
    <mergeCell ref="Y71:AC71"/>
    <mergeCell ref="AZ48:BC48"/>
    <mergeCell ref="BD48:BH48"/>
    <mergeCell ref="BI48:BM48"/>
    <mergeCell ref="BN48:BQ48"/>
    <mergeCell ref="AP48:AT48"/>
    <mergeCell ref="AU50:AY50"/>
    <mergeCell ref="AZ50:BC50"/>
    <mergeCell ref="BD50:BH50"/>
    <mergeCell ref="BI50:BM50"/>
    <mergeCell ref="BN50:BQ50"/>
    <mergeCell ref="BI47:BM47"/>
    <mergeCell ref="BN47:BQ47"/>
    <mergeCell ref="AU46:AY46"/>
    <mergeCell ref="AZ46:BC46"/>
    <mergeCell ref="BD46:BH46"/>
    <mergeCell ref="BI46:BM46"/>
    <mergeCell ref="BN46:BQ46"/>
    <mergeCell ref="A49:B49"/>
    <mergeCell ref="C49:Z49"/>
    <mergeCell ref="AA49:AE49"/>
    <mergeCell ref="AF49:AJ49"/>
    <mergeCell ref="AK49:AO49"/>
    <mergeCell ref="A48:B48"/>
    <mergeCell ref="C48:Z48"/>
    <mergeCell ref="AA48:AE48"/>
    <mergeCell ref="AF48:AJ48"/>
    <mergeCell ref="AK48:AO48"/>
    <mergeCell ref="AP49:AT49"/>
    <mergeCell ref="AU49:AY49"/>
    <mergeCell ref="AZ49:BC49"/>
    <mergeCell ref="BD49:BH49"/>
    <mergeCell ref="BI49:BM49"/>
    <mergeCell ref="BN49:BQ49"/>
    <mergeCell ref="AU48:AY48"/>
    <mergeCell ref="A47:B47"/>
    <mergeCell ref="C47:Z47"/>
    <mergeCell ref="AA47:AE47"/>
    <mergeCell ref="AF47:AJ47"/>
    <mergeCell ref="AK47:AO47"/>
    <mergeCell ref="AZ45:BC45"/>
    <mergeCell ref="BD45:BH45"/>
    <mergeCell ref="BI45:BM45"/>
    <mergeCell ref="C45:Z45"/>
    <mergeCell ref="AA45:AE45"/>
    <mergeCell ref="AF45:AJ45"/>
    <mergeCell ref="AK45:AO45"/>
    <mergeCell ref="AP45:AT45"/>
    <mergeCell ref="AU45:AY45"/>
    <mergeCell ref="A46:B46"/>
    <mergeCell ref="C46:Z46"/>
    <mergeCell ref="AA46:AE46"/>
    <mergeCell ref="AF46:AJ46"/>
    <mergeCell ref="AK46:AO46"/>
    <mergeCell ref="AP46:AT46"/>
    <mergeCell ref="AP47:AT47"/>
    <mergeCell ref="AU47:AY47"/>
    <mergeCell ref="AZ47:BC47"/>
    <mergeCell ref="BD47:BH47"/>
    <mergeCell ref="A118:B118"/>
    <mergeCell ref="C118:I118"/>
    <mergeCell ref="A134:V134"/>
    <mergeCell ref="W134:AM134"/>
    <mergeCell ref="AP134:BH134"/>
    <mergeCell ref="W135:AM135"/>
    <mergeCell ref="AP135:BH135"/>
    <mergeCell ref="A123:BL123"/>
    <mergeCell ref="A124:BL124"/>
    <mergeCell ref="A130:V130"/>
    <mergeCell ref="W130:AM130"/>
    <mergeCell ref="AP130:BH130"/>
    <mergeCell ref="W131:AM131"/>
    <mergeCell ref="AP131:BH131"/>
    <mergeCell ref="J118:N118"/>
    <mergeCell ref="O118:BQ118"/>
    <mergeCell ref="A120:BL120"/>
    <mergeCell ref="A121:BL121"/>
    <mergeCell ref="O114:BQ114"/>
    <mergeCell ref="A115:B115"/>
    <mergeCell ref="C115:I115"/>
    <mergeCell ref="J115:N115"/>
    <mergeCell ref="O115:BQ115"/>
    <mergeCell ref="A112:B112"/>
    <mergeCell ref="C112:I112"/>
    <mergeCell ref="J112:N112"/>
    <mergeCell ref="O112:BQ112"/>
    <mergeCell ref="A109:B109"/>
    <mergeCell ref="C109:I109"/>
    <mergeCell ref="J109:N109"/>
    <mergeCell ref="O109:BQ109"/>
    <mergeCell ref="A110:B110"/>
    <mergeCell ref="C110:I110"/>
    <mergeCell ref="J110:N110"/>
    <mergeCell ref="O110:BQ110"/>
    <mergeCell ref="AX73:BB73"/>
    <mergeCell ref="BC73:BG73"/>
    <mergeCell ref="BH73:BL73"/>
    <mergeCell ref="BM73:BQ73"/>
    <mergeCell ref="A106:BQ106"/>
    <mergeCell ref="A108:B108"/>
    <mergeCell ref="C108:I108"/>
    <mergeCell ref="J108:N108"/>
    <mergeCell ref="O108:BQ108"/>
    <mergeCell ref="AX74:BB74"/>
    <mergeCell ref="A75:B75"/>
    <mergeCell ref="C75:I75"/>
    <mergeCell ref="J75:N75"/>
    <mergeCell ref="O75:X75"/>
    <mergeCell ref="AX75:BB75"/>
    <mergeCell ref="BC75:BG75"/>
    <mergeCell ref="AD71:AH71"/>
    <mergeCell ref="AI71:AM71"/>
    <mergeCell ref="A73:B73"/>
    <mergeCell ref="C73:I73"/>
    <mergeCell ref="J73:N73"/>
    <mergeCell ref="O73:X73"/>
    <mergeCell ref="Y73:AC73"/>
    <mergeCell ref="AD73:AH73"/>
    <mergeCell ref="AI73:AM73"/>
    <mergeCell ref="A72:B72"/>
    <mergeCell ref="C72:I72"/>
    <mergeCell ref="J72:N72"/>
    <mergeCell ref="O72:X72"/>
    <mergeCell ref="Y72:AC72"/>
    <mergeCell ref="AD72:AH72"/>
    <mergeCell ref="A71:B71"/>
    <mergeCell ref="BM72:BQ72"/>
    <mergeCell ref="AI72:AM72"/>
    <mergeCell ref="AN72:AR72"/>
    <mergeCell ref="AS72:AW72"/>
    <mergeCell ref="AX72:BB72"/>
    <mergeCell ref="BC72:BG72"/>
    <mergeCell ref="BH72:BL72"/>
    <mergeCell ref="AN71:AR71"/>
    <mergeCell ref="AS71:AW71"/>
    <mergeCell ref="AX71:BB71"/>
    <mergeCell ref="BC71:BG71"/>
    <mergeCell ref="BH71:BL71"/>
    <mergeCell ref="BM71:BQ71"/>
    <mergeCell ref="A67:BQ67"/>
    <mergeCell ref="A69:B70"/>
    <mergeCell ref="C69:I70"/>
    <mergeCell ref="J69:N70"/>
    <mergeCell ref="O69:X70"/>
    <mergeCell ref="Y69:AM69"/>
    <mergeCell ref="AN69:BB69"/>
    <mergeCell ref="BC69:BQ69"/>
    <mergeCell ref="Y70:AC70"/>
    <mergeCell ref="AD70:AH70"/>
    <mergeCell ref="BM70:BQ70"/>
    <mergeCell ref="AI70:AM70"/>
    <mergeCell ref="AN70:AR70"/>
    <mergeCell ref="AS70:AW70"/>
    <mergeCell ref="AX70:BB70"/>
    <mergeCell ref="BC70:BG70"/>
    <mergeCell ref="BH70:BL70"/>
    <mergeCell ref="AN64:AR64"/>
    <mergeCell ref="AS64:AX64"/>
    <mergeCell ref="AY64:BC64"/>
    <mergeCell ref="BD64:BH64"/>
    <mergeCell ref="BI64:BN64"/>
    <mergeCell ref="A66:BQ66"/>
    <mergeCell ref="AS63:AX63"/>
    <mergeCell ref="AY63:BC63"/>
    <mergeCell ref="BD63:BH63"/>
    <mergeCell ref="BI63:BN63"/>
    <mergeCell ref="A64:B64"/>
    <mergeCell ref="C64:R64"/>
    <mergeCell ref="S64:W64"/>
    <mergeCell ref="X64:AB64"/>
    <mergeCell ref="AC64:AH64"/>
    <mergeCell ref="AI64:AM64"/>
    <mergeCell ref="AY62:BC62"/>
    <mergeCell ref="BD62:BH62"/>
    <mergeCell ref="BI62:BN62"/>
    <mergeCell ref="A63:B63"/>
    <mergeCell ref="C63:R63"/>
    <mergeCell ref="S63:W63"/>
    <mergeCell ref="X63:AB63"/>
    <mergeCell ref="AC63:AH63"/>
    <mergeCell ref="AI63:AM63"/>
    <mergeCell ref="AN63:AR63"/>
    <mergeCell ref="A62:B62"/>
    <mergeCell ref="C62:R62"/>
    <mergeCell ref="S62:W62"/>
    <mergeCell ref="X62:AB62"/>
    <mergeCell ref="AC62:AH62"/>
    <mergeCell ref="AI62:AM62"/>
    <mergeCell ref="AN62:AR62"/>
    <mergeCell ref="AS62:AX62"/>
    <mergeCell ref="C60:R61"/>
    <mergeCell ref="S60:AH60"/>
    <mergeCell ref="AI60:AX60"/>
    <mergeCell ref="AY60:BN60"/>
    <mergeCell ref="S61:W61"/>
    <mergeCell ref="A52:BQ52"/>
    <mergeCell ref="A54:B54"/>
    <mergeCell ref="C54:BQ54"/>
    <mergeCell ref="A55:B55"/>
    <mergeCell ref="C55:BQ55"/>
    <mergeCell ref="A56:B56"/>
    <mergeCell ref="C56:BQ56"/>
    <mergeCell ref="BD61:BH61"/>
    <mergeCell ref="BI61:BN61"/>
    <mergeCell ref="AY61:BC61"/>
    <mergeCell ref="X61:AB61"/>
    <mergeCell ref="AC61:AH61"/>
    <mergeCell ref="AI61:AM61"/>
    <mergeCell ref="AN61:AR61"/>
    <mergeCell ref="AS61:AX61"/>
    <mergeCell ref="A58:BN58"/>
    <mergeCell ref="A59:BN59"/>
    <mergeCell ref="A60:B61"/>
    <mergeCell ref="BN44:BQ44"/>
    <mergeCell ref="A45:B45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AZ44:BC44"/>
    <mergeCell ref="A44:B44"/>
    <mergeCell ref="C44:Z44"/>
    <mergeCell ref="AA44:AE44"/>
    <mergeCell ref="AF44:AJ44"/>
    <mergeCell ref="AK44:AO44"/>
    <mergeCell ref="AP44:AT44"/>
    <mergeCell ref="AU44:AY44"/>
    <mergeCell ref="BD44:BH44"/>
    <mergeCell ref="BI44:BM44"/>
    <mergeCell ref="BN45:BQ45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107 C122 C73 C111">
    <cfRule type="cellIs" dxfId="185" priority="82" stopIfTrue="1" operator="equal">
      <formula>$C72</formula>
    </cfRule>
  </conditionalFormatting>
  <conditionalFormatting sqref="A73:B73 A107:B107 A111:B111 A122:B122 A64:B64 A105:B105 A119:B119">
    <cfRule type="cellIs" dxfId="184" priority="83" stopIfTrue="1" operator="equal">
      <formula>0</formula>
    </cfRule>
  </conditionalFormatting>
  <conditionalFormatting sqref="C105">
    <cfRule type="cellIs" dxfId="183" priority="601" stopIfTrue="1" operator="equal">
      <formula>$C73</formula>
    </cfRule>
  </conditionalFormatting>
  <conditionalFormatting sqref="C74">
    <cfRule type="cellIs" dxfId="182" priority="79" stopIfTrue="1" operator="equal">
      <formula>$C73</formula>
    </cfRule>
  </conditionalFormatting>
  <conditionalFormatting sqref="A74:B74">
    <cfRule type="cellIs" dxfId="181" priority="80" stopIfTrue="1" operator="equal">
      <formula>0</formula>
    </cfRule>
  </conditionalFormatting>
  <conditionalFormatting sqref="C75">
    <cfRule type="cellIs" dxfId="180" priority="77" stopIfTrue="1" operator="equal">
      <formula>$C74</formula>
    </cfRule>
  </conditionalFormatting>
  <conditionalFormatting sqref="A75:B75">
    <cfRule type="cellIs" dxfId="179" priority="78" stopIfTrue="1" operator="equal">
      <formula>0</formula>
    </cfRule>
  </conditionalFormatting>
  <conditionalFormatting sqref="C76">
    <cfRule type="cellIs" dxfId="178" priority="75" stopIfTrue="1" operator="equal">
      <formula>$C75</formula>
    </cfRule>
  </conditionalFormatting>
  <conditionalFormatting sqref="A76:B76">
    <cfRule type="cellIs" dxfId="177" priority="76" stopIfTrue="1" operator="equal">
      <formula>0</formula>
    </cfRule>
  </conditionalFormatting>
  <conditionalFormatting sqref="C77">
    <cfRule type="cellIs" dxfId="176" priority="73" stopIfTrue="1" operator="equal">
      <formula>$C76</formula>
    </cfRule>
  </conditionalFormatting>
  <conditionalFormatting sqref="A77:B77">
    <cfRule type="cellIs" dxfId="175" priority="74" stopIfTrue="1" operator="equal">
      <formula>0</formula>
    </cfRule>
  </conditionalFormatting>
  <conditionalFormatting sqref="C78">
    <cfRule type="cellIs" dxfId="174" priority="71" stopIfTrue="1" operator="equal">
      <formula>$C77</formula>
    </cfRule>
  </conditionalFormatting>
  <conditionalFormatting sqref="A78:B78">
    <cfRule type="cellIs" dxfId="173" priority="72" stopIfTrue="1" operator="equal">
      <formula>0</formula>
    </cfRule>
  </conditionalFormatting>
  <conditionalFormatting sqref="C79">
    <cfRule type="cellIs" dxfId="172" priority="69" stopIfTrue="1" operator="equal">
      <formula>$C78</formula>
    </cfRule>
  </conditionalFormatting>
  <conditionalFormatting sqref="A79:B79">
    <cfRule type="cellIs" dxfId="171" priority="70" stopIfTrue="1" operator="equal">
      <formula>0</formula>
    </cfRule>
  </conditionalFormatting>
  <conditionalFormatting sqref="C80">
    <cfRule type="cellIs" dxfId="170" priority="67" stopIfTrue="1" operator="equal">
      <formula>$C79</formula>
    </cfRule>
  </conditionalFormatting>
  <conditionalFormatting sqref="A80:B80">
    <cfRule type="cellIs" dxfId="169" priority="68" stopIfTrue="1" operator="equal">
      <formula>0</formula>
    </cfRule>
  </conditionalFormatting>
  <conditionalFormatting sqref="C81">
    <cfRule type="cellIs" dxfId="168" priority="65" stopIfTrue="1" operator="equal">
      <formula>$C80</formula>
    </cfRule>
  </conditionalFormatting>
  <conditionalFormatting sqref="A81:B81">
    <cfRule type="cellIs" dxfId="167" priority="66" stopIfTrue="1" operator="equal">
      <formula>0</formula>
    </cfRule>
  </conditionalFormatting>
  <conditionalFormatting sqref="C82">
    <cfRule type="cellIs" dxfId="166" priority="63" stopIfTrue="1" operator="equal">
      <formula>$C81</formula>
    </cfRule>
  </conditionalFormatting>
  <conditionalFormatting sqref="A82:B82">
    <cfRule type="cellIs" dxfId="165" priority="64" stopIfTrue="1" operator="equal">
      <formula>0</formula>
    </cfRule>
  </conditionalFormatting>
  <conditionalFormatting sqref="C83">
    <cfRule type="cellIs" dxfId="164" priority="61" stopIfTrue="1" operator="equal">
      <formula>$C82</formula>
    </cfRule>
  </conditionalFormatting>
  <conditionalFormatting sqref="A83:B83">
    <cfRule type="cellIs" dxfId="163" priority="62" stopIfTrue="1" operator="equal">
      <formula>0</formula>
    </cfRule>
  </conditionalFormatting>
  <conditionalFormatting sqref="C84">
    <cfRule type="cellIs" dxfId="162" priority="59" stopIfTrue="1" operator="equal">
      <formula>$C83</formula>
    </cfRule>
  </conditionalFormatting>
  <conditionalFormatting sqref="A84:B84">
    <cfRule type="cellIs" dxfId="161" priority="60" stopIfTrue="1" operator="equal">
      <formula>0</formula>
    </cfRule>
  </conditionalFormatting>
  <conditionalFormatting sqref="C85">
    <cfRule type="cellIs" dxfId="160" priority="57" stopIfTrue="1" operator="equal">
      <formula>$C84</formula>
    </cfRule>
  </conditionalFormatting>
  <conditionalFormatting sqref="A85:B85">
    <cfRule type="cellIs" dxfId="159" priority="58" stopIfTrue="1" operator="equal">
      <formula>0</formula>
    </cfRule>
  </conditionalFormatting>
  <conditionalFormatting sqref="C86">
    <cfRule type="cellIs" dxfId="158" priority="55" stopIfTrue="1" operator="equal">
      <formula>$C85</formula>
    </cfRule>
  </conditionalFormatting>
  <conditionalFormatting sqref="A86:B86">
    <cfRule type="cellIs" dxfId="157" priority="56" stopIfTrue="1" operator="equal">
      <formula>0</formula>
    </cfRule>
  </conditionalFormatting>
  <conditionalFormatting sqref="C87">
    <cfRule type="cellIs" dxfId="156" priority="53" stopIfTrue="1" operator="equal">
      <formula>$C86</formula>
    </cfRule>
  </conditionalFormatting>
  <conditionalFormatting sqref="A87:B87">
    <cfRule type="cellIs" dxfId="155" priority="54" stopIfTrue="1" operator="equal">
      <formula>0</formula>
    </cfRule>
  </conditionalFormatting>
  <conditionalFormatting sqref="C88">
    <cfRule type="cellIs" dxfId="154" priority="51" stopIfTrue="1" operator="equal">
      <formula>$C87</formula>
    </cfRule>
  </conditionalFormatting>
  <conditionalFormatting sqref="A88:B88">
    <cfRule type="cellIs" dxfId="153" priority="52" stopIfTrue="1" operator="equal">
      <formula>0</formula>
    </cfRule>
  </conditionalFormatting>
  <conditionalFormatting sqref="C89">
    <cfRule type="cellIs" dxfId="152" priority="49" stopIfTrue="1" operator="equal">
      <formula>$C88</formula>
    </cfRule>
  </conditionalFormatting>
  <conditionalFormatting sqref="A89:B89">
    <cfRule type="cellIs" dxfId="151" priority="50" stopIfTrue="1" operator="equal">
      <formula>0</formula>
    </cfRule>
  </conditionalFormatting>
  <conditionalFormatting sqref="C90">
    <cfRule type="cellIs" dxfId="150" priority="47" stopIfTrue="1" operator="equal">
      <formula>$C89</formula>
    </cfRule>
  </conditionalFormatting>
  <conditionalFormatting sqref="A90:B90">
    <cfRule type="cellIs" dxfId="149" priority="48" stopIfTrue="1" operator="equal">
      <formula>0</formula>
    </cfRule>
  </conditionalFormatting>
  <conditionalFormatting sqref="C91">
    <cfRule type="cellIs" dxfId="148" priority="45" stopIfTrue="1" operator="equal">
      <formula>$C90</formula>
    </cfRule>
  </conditionalFormatting>
  <conditionalFormatting sqref="A91:B91">
    <cfRule type="cellIs" dxfId="147" priority="46" stopIfTrue="1" operator="equal">
      <formula>0</formula>
    </cfRule>
  </conditionalFormatting>
  <conditionalFormatting sqref="C92">
    <cfRule type="cellIs" dxfId="146" priority="43" stopIfTrue="1" operator="equal">
      <formula>$C91</formula>
    </cfRule>
  </conditionalFormatting>
  <conditionalFormatting sqref="A92:B92">
    <cfRule type="cellIs" dxfId="145" priority="44" stopIfTrue="1" operator="equal">
      <formula>0</formula>
    </cfRule>
  </conditionalFormatting>
  <conditionalFormatting sqref="C93">
    <cfRule type="cellIs" dxfId="144" priority="41" stopIfTrue="1" operator="equal">
      <formula>$C92</formula>
    </cfRule>
  </conditionalFormatting>
  <conditionalFormatting sqref="A93:B93">
    <cfRule type="cellIs" dxfId="143" priority="42" stopIfTrue="1" operator="equal">
      <formula>0</formula>
    </cfRule>
  </conditionalFormatting>
  <conditionalFormatting sqref="C94">
    <cfRule type="cellIs" dxfId="142" priority="39" stopIfTrue="1" operator="equal">
      <formula>$C93</formula>
    </cfRule>
  </conditionalFormatting>
  <conditionalFormatting sqref="A94:B94">
    <cfRule type="cellIs" dxfId="141" priority="40" stopIfTrue="1" operator="equal">
      <formula>0</formula>
    </cfRule>
  </conditionalFormatting>
  <conditionalFormatting sqref="C95">
    <cfRule type="cellIs" dxfId="140" priority="37" stopIfTrue="1" operator="equal">
      <formula>$C94</formula>
    </cfRule>
  </conditionalFormatting>
  <conditionalFormatting sqref="A95:B95">
    <cfRule type="cellIs" dxfId="139" priority="38" stopIfTrue="1" operator="equal">
      <formula>0</formula>
    </cfRule>
  </conditionalFormatting>
  <conditionalFormatting sqref="C96">
    <cfRule type="cellIs" dxfId="138" priority="35" stopIfTrue="1" operator="equal">
      <formula>$C95</formula>
    </cfRule>
  </conditionalFormatting>
  <conditionalFormatting sqref="A96:B96">
    <cfRule type="cellIs" dxfId="137" priority="36" stopIfTrue="1" operator="equal">
      <formula>0</formula>
    </cfRule>
  </conditionalFormatting>
  <conditionalFormatting sqref="C97">
    <cfRule type="cellIs" dxfId="136" priority="33" stopIfTrue="1" operator="equal">
      <formula>$C96</formula>
    </cfRule>
  </conditionalFormatting>
  <conditionalFormatting sqref="A97:B97">
    <cfRule type="cellIs" dxfId="135" priority="34" stopIfTrue="1" operator="equal">
      <formula>0</formula>
    </cfRule>
  </conditionalFormatting>
  <conditionalFormatting sqref="C98">
    <cfRule type="cellIs" dxfId="134" priority="31" stopIfTrue="1" operator="equal">
      <formula>$C97</formula>
    </cfRule>
  </conditionalFormatting>
  <conditionalFormatting sqref="A98:B98">
    <cfRule type="cellIs" dxfId="133" priority="32" stopIfTrue="1" operator="equal">
      <formula>0</formula>
    </cfRule>
  </conditionalFormatting>
  <conditionalFormatting sqref="C99">
    <cfRule type="cellIs" dxfId="132" priority="29" stopIfTrue="1" operator="equal">
      <formula>$C98</formula>
    </cfRule>
  </conditionalFormatting>
  <conditionalFormatting sqref="A99:B99">
    <cfRule type="cellIs" dxfId="131" priority="30" stopIfTrue="1" operator="equal">
      <formula>0</formula>
    </cfRule>
  </conditionalFormatting>
  <conditionalFormatting sqref="C100">
    <cfRule type="cellIs" dxfId="130" priority="27" stopIfTrue="1" operator="equal">
      <formula>$C99</formula>
    </cfRule>
  </conditionalFormatting>
  <conditionalFormatting sqref="A100:B100">
    <cfRule type="cellIs" dxfId="129" priority="28" stopIfTrue="1" operator="equal">
      <formula>0</formula>
    </cfRule>
  </conditionalFormatting>
  <conditionalFormatting sqref="C101">
    <cfRule type="cellIs" dxfId="128" priority="25" stopIfTrue="1" operator="equal">
      <formula>$C100</formula>
    </cfRule>
  </conditionalFormatting>
  <conditionalFormatting sqref="A101:B101">
    <cfRule type="cellIs" dxfId="127" priority="26" stopIfTrue="1" operator="equal">
      <formula>0</formula>
    </cfRule>
  </conditionalFormatting>
  <conditionalFormatting sqref="C102">
    <cfRule type="cellIs" dxfId="126" priority="23" stopIfTrue="1" operator="equal">
      <formula>$C101</formula>
    </cfRule>
  </conditionalFormatting>
  <conditionalFormatting sqref="A102:B102">
    <cfRule type="cellIs" dxfId="125" priority="24" stopIfTrue="1" operator="equal">
      <formula>0</formula>
    </cfRule>
  </conditionalFormatting>
  <conditionalFormatting sqref="C103">
    <cfRule type="cellIs" dxfId="124" priority="21" stopIfTrue="1" operator="equal">
      <formula>$C102</formula>
    </cfRule>
  </conditionalFormatting>
  <conditionalFormatting sqref="A103:B103">
    <cfRule type="cellIs" dxfId="123" priority="22" stopIfTrue="1" operator="equal">
      <formula>0</formula>
    </cfRule>
  </conditionalFormatting>
  <conditionalFormatting sqref="C104">
    <cfRule type="cellIs" dxfId="122" priority="19" stopIfTrue="1" operator="equal">
      <formula>$C103</formula>
    </cfRule>
  </conditionalFormatting>
  <conditionalFormatting sqref="A104:B104">
    <cfRule type="cellIs" dxfId="121" priority="20" stopIfTrue="1" operator="equal">
      <formula>0</formula>
    </cfRule>
  </conditionalFormatting>
  <conditionalFormatting sqref="C119">
    <cfRule type="cellIs" dxfId="120" priority="603" stopIfTrue="1" operator="equal">
      <formula>$C111</formula>
    </cfRule>
  </conditionalFormatting>
  <conditionalFormatting sqref="C112">
    <cfRule type="cellIs" dxfId="119" priority="15" stopIfTrue="1" operator="equal">
      <formula>$C111</formula>
    </cfRule>
  </conditionalFormatting>
  <conditionalFormatting sqref="A112:B112">
    <cfRule type="cellIs" dxfId="118" priority="16" stopIfTrue="1" operator="equal">
      <formula>0</formula>
    </cfRule>
  </conditionalFormatting>
  <conditionalFormatting sqref="C113">
    <cfRule type="cellIs" dxfId="117" priority="13" stopIfTrue="1" operator="equal">
      <formula>$C112</formula>
    </cfRule>
  </conditionalFormatting>
  <conditionalFormatting sqref="A113:B113">
    <cfRule type="cellIs" dxfId="116" priority="14" stopIfTrue="1" operator="equal">
      <formula>0</formula>
    </cfRule>
  </conditionalFormatting>
  <conditionalFormatting sqref="C114">
    <cfRule type="cellIs" dxfId="115" priority="11" stopIfTrue="1" operator="equal">
      <formula>$C113</formula>
    </cfRule>
  </conditionalFormatting>
  <conditionalFormatting sqref="A114:B114">
    <cfRule type="cellIs" dxfId="114" priority="12" stopIfTrue="1" operator="equal">
      <formula>0</formula>
    </cfRule>
  </conditionalFormatting>
  <conditionalFormatting sqref="C115">
    <cfRule type="cellIs" dxfId="113" priority="9" stopIfTrue="1" operator="equal">
      <formula>$C114</formula>
    </cfRule>
  </conditionalFormatting>
  <conditionalFormatting sqref="A115:B115">
    <cfRule type="cellIs" dxfId="112" priority="10" stopIfTrue="1" operator="equal">
      <formula>0</formula>
    </cfRule>
  </conditionalFormatting>
  <conditionalFormatting sqref="C116">
    <cfRule type="cellIs" dxfId="111" priority="7" stopIfTrue="1" operator="equal">
      <formula>$C115</formula>
    </cfRule>
  </conditionalFormatting>
  <conditionalFormatting sqref="A116:B116">
    <cfRule type="cellIs" dxfId="110" priority="8" stopIfTrue="1" operator="equal">
      <formula>0</formula>
    </cfRule>
  </conditionalFormatting>
  <conditionalFormatting sqref="C117">
    <cfRule type="cellIs" dxfId="109" priority="5" stopIfTrue="1" operator="equal">
      <formula>$C116</formula>
    </cfRule>
  </conditionalFormatting>
  <conditionalFormatting sqref="A117:B117">
    <cfRule type="cellIs" dxfId="108" priority="6" stopIfTrue="1" operator="equal">
      <formula>0</formula>
    </cfRule>
  </conditionalFormatting>
  <conditionalFormatting sqref="C118">
    <cfRule type="cellIs" dxfId="107" priority="3" stopIfTrue="1" operator="equal">
      <formula>$C117</formula>
    </cfRule>
  </conditionalFormatting>
  <conditionalFormatting sqref="A118:B118">
    <cfRule type="cellIs" dxfId="10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1"/>
  <sheetViews>
    <sheetView topLeftCell="A2" zoomScaleNormal="100" workbookViewId="0">
      <selection activeCell="C100" sqref="C100:I100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5.28515625" style="1" customWidth="1"/>
    <col min="56" max="68" width="2.85546875" style="1" customWidth="1"/>
    <col min="69" max="69" width="7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298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300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301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299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297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270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25.5" customHeight="1" x14ac:dyDescent="0.2">
      <c r="A43" s="85">
        <v>1</v>
      </c>
      <c r="B43" s="85"/>
      <c r="C43" s="86" t="s">
        <v>271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252212568.91999999</v>
      </c>
      <c r="AG43" s="74"/>
      <c r="AH43" s="74"/>
      <c r="AI43" s="74"/>
      <c r="AJ43" s="74"/>
      <c r="AK43" s="74">
        <f t="shared" ref="AK43:AK49" si="0">AA43+AF43</f>
        <v>252212568.91999999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190522623.94</v>
      </c>
      <c r="AV43" s="74"/>
      <c r="AW43" s="74"/>
      <c r="AX43" s="74"/>
      <c r="AY43" s="74"/>
      <c r="AZ43" s="74">
        <f t="shared" ref="AZ43:AZ49" si="1">AP43+AU43</f>
        <v>190522623.94</v>
      </c>
      <c r="BA43" s="74"/>
      <c r="BB43" s="74"/>
      <c r="BC43" s="74"/>
      <c r="BD43" s="74">
        <f t="shared" ref="BD43:BD49" si="2">AP43-AA43</f>
        <v>0</v>
      </c>
      <c r="BE43" s="74"/>
      <c r="BF43" s="74"/>
      <c r="BG43" s="74"/>
      <c r="BH43" s="74"/>
      <c r="BI43" s="74">
        <f t="shared" ref="BI43:BI49" si="3">AU43-AF43</f>
        <v>-61689944.979999989</v>
      </c>
      <c r="BJ43" s="74"/>
      <c r="BK43" s="74"/>
      <c r="BL43" s="74"/>
      <c r="BM43" s="74"/>
      <c r="BN43" s="74">
        <f t="shared" ref="BN43:BN49" si="4">BD43+BI43</f>
        <v>-61689944.979999989</v>
      </c>
      <c r="BO43" s="74"/>
      <c r="BP43" s="74"/>
      <c r="BQ43" s="74"/>
      <c r="CA43" s="1" t="s">
        <v>20</v>
      </c>
    </row>
    <row r="44" spans="1:79" ht="25.5" customHeight="1" x14ac:dyDescent="0.2">
      <c r="A44" s="85">
        <v>2</v>
      </c>
      <c r="B44" s="85"/>
      <c r="C44" s="86" t="s">
        <v>272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0</v>
      </c>
      <c r="AG44" s="74"/>
      <c r="AH44" s="74"/>
      <c r="AI44" s="74"/>
      <c r="AJ44" s="74"/>
      <c r="AK44" s="74">
        <f t="shared" si="0"/>
        <v>0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 t="shared" si="1"/>
        <v>0</v>
      </c>
      <c r="BA44" s="74"/>
      <c r="BB44" s="74"/>
      <c r="BC44" s="74"/>
      <c r="BD44" s="74">
        <f t="shared" si="2"/>
        <v>0</v>
      </c>
      <c r="BE44" s="74"/>
      <c r="BF44" s="74"/>
      <c r="BG44" s="74"/>
      <c r="BH44" s="74"/>
      <c r="BI44" s="74">
        <f t="shared" si="3"/>
        <v>0</v>
      </c>
      <c r="BJ44" s="74"/>
      <c r="BK44" s="74"/>
      <c r="BL44" s="74"/>
      <c r="BM44" s="74"/>
      <c r="BN44" s="74">
        <f t="shared" si="4"/>
        <v>0</v>
      </c>
      <c r="BO44" s="74"/>
      <c r="BP44" s="74"/>
      <c r="BQ44" s="74"/>
    </row>
    <row r="45" spans="1:79" ht="25.5" customHeight="1" x14ac:dyDescent="0.2">
      <c r="A45" s="85">
        <v>3</v>
      </c>
      <c r="B45" s="85"/>
      <c r="C45" s="86" t="s">
        <v>273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526796940.56</v>
      </c>
      <c r="AG45" s="74"/>
      <c r="AH45" s="74"/>
      <c r="AI45" s="74"/>
      <c r="AJ45" s="74"/>
      <c r="AK45" s="74">
        <f t="shared" si="0"/>
        <v>526796940.56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477462424.98000002</v>
      </c>
      <c r="AV45" s="74"/>
      <c r="AW45" s="74"/>
      <c r="AX45" s="74"/>
      <c r="AY45" s="74"/>
      <c r="AZ45" s="74">
        <f t="shared" si="1"/>
        <v>477462424.98000002</v>
      </c>
      <c r="BA45" s="74"/>
      <c r="BB45" s="74"/>
      <c r="BC45" s="74"/>
      <c r="BD45" s="74">
        <f t="shared" si="2"/>
        <v>0</v>
      </c>
      <c r="BE45" s="74"/>
      <c r="BF45" s="74"/>
      <c r="BG45" s="74"/>
      <c r="BH45" s="74"/>
      <c r="BI45" s="74">
        <f t="shared" si="3"/>
        <v>-49334515.579999983</v>
      </c>
      <c r="BJ45" s="74"/>
      <c r="BK45" s="74"/>
      <c r="BL45" s="74"/>
      <c r="BM45" s="74"/>
      <c r="BN45" s="74">
        <f t="shared" si="4"/>
        <v>-49334515.579999983</v>
      </c>
      <c r="BO45" s="74"/>
      <c r="BP45" s="74"/>
      <c r="BQ45" s="74"/>
    </row>
    <row r="46" spans="1:79" ht="25.5" customHeight="1" x14ac:dyDescent="0.2">
      <c r="A46" s="85">
        <v>4</v>
      </c>
      <c r="B46" s="85"/>
      <c r="C46" s="86" t="s">
        <v>274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8"/>
      <c r="AA46" s="74">
        <v>0</v>
      </c>
      <c r="AB46" s="74"/>
      <c r="AC46" s="74"/>
      <c r="AD46" s="74"/>
      <c r="AE46" s="74"/>
      <c r="AF46" s="74">
        <v>4800000</v>
      </c>
      <c r="AG46" s="74"/>
      <c r="AH46" s="74"/>
      <c r="AI46" s="74"/>
      <c r="AJ46" s="74"/>
      <c r="AK46" s="74">
        <f t="shared" si="0"/>
        <v>4800000</v>
      </c>
      <c r="AL46" s="74"/>
      <c r="AM46" s="74"/>
      <c r="AN46" s="74"/>
      <c r="AO46" s="74"/>
      <c r="AP46" s="74">
        <v>0</v>
      </c>
      <c r="AQ46" s="74"/>
      <c r="AR46" s="74"/>
      <c r="AS46" s="74"/>
      <c r="AT46" s="74"/>
      <c r="AU46" s="74">
        <v>0</v>
      </c>
      <c r="AV46" s="74"/>
      <c r="AW46" s="74"/>
      <c r="AX46" s="74"/>
      <c r="AY46" s="74"/>
      <c r="AZ46" s="74">
        <f t="shared" si="1"/>
        <v>0</v>
      </c>
      <c r="BA46" s="74"/>
      <c r="BB46" s="74"/>
      <c r="BC46" s="74"/>
      <c r="BD46" s="74">
        <f t="shared" si="2"/>
        <v>0</v>
      </c>
      <c r="BE46" s="74"/>
      <c r="BF46" s="74"/>
      <c r="BG46" s="74"/>
      <c r="BH46" s="74"/>
      <c r="BI46" s="74">
        <f t="shared" si="3"/>
        <v>-4800000</v>
      </c>
      <c r="BJ46" s="74"/>
      <c r="BK46" s="74"/>
      <c r="BL46" s="74"/>
      <c r="BM46" s="74"/>
      <c r="BN46" s="74">
        <f t="shared" si="4"/>
        <v>-4800000</v>
      </c>
      <c r="BO46" s="74"/>
      <c r="BP46" s="74"/>
      <c r="BQ46" s="74"/>
    </row>
    <row r="47" spans="1:79" ht="25.5" customHeight="1" x14ac:dyDescent="0.2">
      <c r="A47" s="85">
        <v>5</v>
      </c>
      <c r="B47" s="85"/>
      <c r="C47" s="86" t="s">
        <v>275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8"/>
      <c r="AA47" s="74">
        <v>0</v>
      </c>
      <c r="AB47" s="74"/>
      <c r="AC47" s="74"/>
      <c r="AD47" s="74"/>
      <c r="AE47" s="74"/>
      <c r="AF47" s="74">
        <v>0</v>
      </c>
      <c r="AG47" s="74"/>
      <c r="AH47" s="74"/>
      <c r="AI47" s="74"/>
      <c r="AJ47" s="74"/>
      <c r="AK47" s="74">
        <f t="shared" si="0"/>
        <v>0</v>
      </c>
      <c r="AL47" s="74"/>
      <c r="AM47" s="74"/>
      <c r="AN47" s="74"/>
      <c r="AO47" s="74"/>
      <c r="AP47" s="74">
        <v>0</v>
      </c>
      <c r="AQ47" s="74"/>
      <c r="AR47" s="74"/>
      <c r="AS47" s="74"/>
      <c r="AT47" s="74"/>
      <c r="AU47" s="74">
        <v>0</v>
      </c>
      <c r="AV47" s="74"/>
      <c r="AW47" s="74"/>
      <c r="AX47" s="74"/>
      <c r="AY47" s="74"/>
      <c r="AZ47" s="74">
        <f t="shared" si="1"/>
        <v>0</v>
      </c>
      <c r="BA47" s="74"/>
      <c r="BB47" s="74"/>
      <c r="BC47" s="74"/>
      <c r="BD47" s="74">
        <f t="shared" si="2"/>
        <v>0</v>
      </c>
      <c r="BE47" s="74"/>
      <c r="BF47" s="74"/>
      <c r="BG47" s="74"/>
      <c r="BH47" s="74"/>
      <c r="BI47" s="74">
        <f t="shared" si="3"/>
        <v>0</v>
      </c>
      <c r="BJ47" s="74"/>
      <c r="BK47" s="74"/>
      <c r="BL47" s="74"/>
      <c r="BM47" s="74"/>
      <c r="BN47" s="74">
        <f t="shared" si="4"/>
        <v>0</v>
      </c>
      <c r="BO47" s="74"/>
      <c r="BP47" s="74"/>
      <c r="BQ47" s="74"/>
    </row>
    <row r="48" spans="1:79" ht="25.5" customHeight="1" x14ac:dyDescent="0.2">
      <c r="A48" s="85">
        <v>6</v>
      </c>
      <c r="B48" s="85"/>
      <c r="C48" s="86" t="s">
        <v>276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  <c r="AA48" s="74">
        <v>0</v>
      </c>
      <c r="AB48" s="74"/>
      <c r="AC48" s="74"/>
      <c r="AD48" s="74"/>
      <c r="AE48" s="74"/>
      <c r="AF48" s="74">
        <v>0</v>
      </c>
      <c r="AG48" s="74"/>
      <c r="AH48" s="74"/>
      <c r="AI48" s="74"/>
      <c r="AJ48" s="74"/>
      <c r="AK48" s="74">
        <f t="shared" si="0"/>
        <v>0</v>
      </c>
      <c r="AL48" s="74"/>
      <c r="AM48" s="74"/>
      <c r="AN48" s="74"/>
      <c r="AO48" s="74"/>
      <c r="AP48" s="74">
        <v>0</v>
      </c>
      <c r="AQ48" s="74"/>
      <c r="AR48" s="74"/>
      <c r="AS48" s="74"/>
      <c r="AT48" s="74"/>
      <c r="AU48" s="74">
        <v>0</v>
      </c>
      <c r="AV48" s="74"/>
      <c r="AW48" s="74"/>
      <c r="AX48" s="74"/>
      <c r="AY48" s="74"/>
      <c r="AZ48" s="74">
        <f t="shared" si="1"/>
        <v>0</v>
      </c>
      <c r="BA48" s="74"/>
      <c r="BB48" s="74"/>
      <c r="BC48" s="74"/>
      <c r="BD48" s="74">
        <f t="shared" si="2"/>
        <v>0</v>
      </c>
      <c r="BE48" s="74"/>
      <c r="BF48" s="74"/>
      <c r="BG48" s="74"/>
      <c r="BH48" s="74"/>
      <c r="BI48" s="74">
        <f t="shared" si="3"/>
        <v>0</v>
      </c>
      <c r="BJ48" s="74"/>
      <c r="BK48" s="74"/>
      <c r="BL48" s="74"/>
      <c r="BM48" s="74"/>
      <c r="BN48" s="74">
        <f t="shared" si="4"/>
        <v>0</v>
      </c>
      <c r="BO48" s="74"/>
      <c r="BP48" s="74"/>
      <c r="BQ48" s="74"/>
    </row>
    <row r="49" spans="1:79" s="40" customFormat="1" ht="15" customHeight="1" x14ac:dyDescent="0.2">
      <c r="A49" s="149"/>
      <c r="B49" s="149"/>
      <c r="C49" s="150" t="s">
        <v>85</v>
      </c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40"/>
      <c r="AA49" s="148">
        <v>0</v>
      </c>
      <c r="AB49" s="148"/>
      <c r="AC49" s="148"/>
      <c r="AD49" s="148"/>
      <c r="AE49" s="148"/>
      <c r="AF49" s="148">
        <v>783809509.48000002</v>
      </c>
      <c r="AG49" s="148"/>
      <c r="AH49" s="148"/>
      <c r="AI49" s="148"/>
      <c r="AJ49" s="148"/>
      <c r="AK49" s="148">
        <f t="shared" si="0"/>
        <v>783809509.48000002</v>
      </c>
      <c r="AL49" s="148"/>
      <c r="AM49" s="148"/>
      <c r="AN49" s="148"/>
      <c r="AO49" s="148"/>
      <c r="AP49" s="148">
        <v>0</v>
      </c>
      <c r="AQ49" s="148"/>
      <c r="AR49" s="148"/>
      <c r="AS49" s="148"/>
      <c r="AT49" s="148"/>
      <c r="AU49" s="148">
        <v>667985048.91999996</v>
      </c>
      <c r="AV49" s="148"/>
      <c r="AW49" s="148"/>
      <c r="AX49" s="148"/>
      <c r="AY49" s="148"/>
      <c r="AZ49" s="148">
        <f t="shared" si="1"/>
        <v>667985048.91999996</v>
      </c>
      <c r="BA49" s="148"/>
      <c r="BB49" s="148"/>
      <c r="BC49" s="148"/>
      <c r="BD49" s="148">
        <f t="shared" si="2"/>
        <v>0</v>
      </c>
      <c r="BE49" s="148"/>
      <c r="BF49" s="148"/>
      <c r="BG49" s="148"/>
      <c r="BH49" s="148"/>
      <c r="BI49" s="148">
        <f t="shared" si="3"/>
        <v>-115824460.56000006</v>
      </c>
      <c r="BJ49" s="148"/>
      <c r="BK49" s="148"/>
      <c r="BL49" s="148"/>
      <c r="BM49" s="148"/>
      <c r="BN49" s="148">
        <f t="shared" si="4"/>
        <v>-115824460.56000006</v>
      </c>
      <c r="BO49" s="148"/>
      <c r="BP49" s="148"/>
      <c r="BQ49" s="148"/>
    </row>
    <row r="51" spans="1:79" ht="29.25" customHeight="1" x14ac:dyDescent="0.2">
      <c r="A51" s="59" t="s">
        <v>75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</row>
    <row r="52" spans="1:79" ht="9.75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</row>
    <row r="53" spans="1:79" ht="15.75" customHeight="1" x14ac:dyDescent="0.2">
      <c r="A53" s="78" t="s">
        <v>3</v>
      </c>
      <c r="B53" s="78"/>
      <c r="C53" s="72" t="s">
        <v>60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</row>
    <row r="54" spans="1:79" ht="15.75" x14ac:dyDescent="0.2">
      <c r="A54" s="78">
        <v>1</v>
      </c>
      <c r="B54" s="78"/>
      <c r="C54" s="94">
        <v>2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</row>
    <row r="55" spans="1:79" hidden="1" x14ac:dyDescent="0.2">
      <c r="A55" s="95" t="s">
        <v>13</v>
      </c>
      <c r="B55" s="96"/>
      <c r="C55" s="97" t="s">
        <v>14</v>
      </c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9"/>
      <c r="CA55" s="1" t="s">
        <v>69</v>
      </c>
    </row>
    <row r="57" spans="1:79" ht="15.75" customHeight="1" x14ac:dyDescent="0.2">
      <c r="A57" s="59" t="s">
        <v>42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</row>
    <row r="58" spans="1:79" ht="15" customHeight="1" x14ac:dyDescent="0.2">
      <c r="A58" s="73" t="s">
        <v>109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</row>
    <row r="59" spans="1:79" ht="28.5" customHeight="1" x14ac:dyDescent="0.2">
      <c r="A59" s="89" t="s">
        <v>3</v>
      </c>
      <c r="B59" s="90"/>
      <c r="C59" s="72" t="s">
        <v>28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 t="s">
        <v>25</v>
      </c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 t="s">
        <v>44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 t="s">
        <v>0</v>
      </c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2"/>
      <c r="BP59" s="2"/>
      <c r="BQ59" s="2"/>
    </row>
    <row r="60" spans="1:79" ht="29.1" customHeight="1" x14ac:dyDescent="0.2">
      <c r="A60" s="91"/>
      <c r="B60" s="9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 t="s">
        <v>2</v>
      </c>
      <c r="T60" s="72"/>
      <c r="U60" s="72"/>
      <c r="V60" s="72"/>
      <c r="W60" s="72"/>
      <c r="X60" s="72" t="s">
        <v>1</v>
      </c>
      <c r="Y60" s="72"/>
      <c r="Z60" s="72"/>
      <c r="AA60" s="72"/>
      <c r="AB60" s="72"/>
      <c r="AC60" s="72" t="s">
        <v>26</v>
      </c>
      <c r="AD60" s="72"/>
      <c r="AE60" s="72"/>
      <c r="AF60" s="72"/>
      <c r="AG60" s="72"/>
      <c r="AH60" s="72"/>
      <c r="AI60" s="72" t="s">
        <v>2</v>
      </c>
      <c r="AJ60" s="72"/>
      <c r="AK60" s="72"/>
      <c r="AL60" s="72"/>
      <c r="AM60" s="72"/>
      <c r="AN60" s="72" t="s">
        <v>1</v>
      </c>
      <c r="AO60" s="72"/>
      <c r="AP60" s="72"/>
      <c r="AQ60" s="72"/>
      <c r="AR60" s="72"/>
      <c r="AS60" s="72" t="s">
        <v>26</v>
      </c>
      <c r="AT60" s="72"/>
      <c r="AU60" s="72"/>
      <c r="AV60" s="72"/>
      <c r="AW60" s="72"/>
      <c r="AX60" s="72"/>
      <c r="AY60" s="100" t="s">
        <v>2</v>
      </c>
      <c r="AZ60" s="101"/>
      <c r="BA60" s="101"/>
      <c r="BB60" s="101"/>
      <c r="BC60" s="102"/>
      <c r="BD60" s="100" t="s">
        <v>1</v>
      </c>
      <c r="BE60" s="101"/>
      <c r="BF60" s="101"/>
      <c r="BG60" s="101"/>
      <c r="BH60" s="102"/>
      <c r="BI60" s="72" t="s">
        <v>26</v>
      </c>
      <c r="BJ60" s="72"/>
      <c r="BK60" s="72"/>
      <c r="BL60" s="72"/>
      <c r="BM60" s="72"/>
      <c r="BN60" s="72"/>
      <c r="BO60" s="2"/>
      <c r="BP60" s="2"/>
      <c r="BQ60" s="2"/>
    </row>
    <row r="61" spans="1:79" ht="15.95" customHeight="1" x14ac:dyDescent="0.25">
      <c r="A61" s="72">
        <v>1</v>
      </c>
      <c r="B61" s="72"/>
      <c r="C61" s="72">
        <v>2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>
        <v>3</v>
      </c>
      <c r="T61" s="72"/>
      <c r="U61" s="72"/>
      <c r="V61" s="72"/>
      <c r="W61" s="72"/>
      <c r="X61" s="72">
        <v>4</v>
      </c>
      <c r="Y61" s="72"/>
      <c r="Z61" s="72"/>
      <c r="AA61" s="72"/>
      <c r="AB61" s="72"/>
      <c r="AC61" s="72">
        <v>5</v>
      </c>
      <c r="AD61" s="72"/>
      <c r="AE61" s="72"/>
      <c r="AF61" s="72"/>
      <c r="AG61" s="72"/>
      <c r="AH61" s="72"/>
      <c r="AI61" s="72">
        <v>6</v>
      </c>
      <c r="AJ61" s="72"/>
      <c r="AK61" s="72"/>
      <c r="AL61" s="72"/>
      <c r="AM61" s="72"/>
      <c r="AN61" s="72">
        <v>7</v>
      </c>
      <c r="AO61" s="72"/>
      <c r="AP61" s="72"/>
      <c r="AQ61" s="72"/>
      <c r="AR61" s="72"/>
      <c r="AS61" s="72">
        <v>8</v>
      </c>
      <c r="AT61" s="72"/>
      <c r="AU61" s="72"/>
      <c r="AV61" s="72"/>
      <c r="AW61" s="72"/>
      <c r="AX61" s="72"/>
      <c r="AY61" s="72">
        <v>9</v>
      </c>
      <c r="AZ61" s="72"/>
      <c r="BA61" s="72"/>
      <c r="BB61" s="72"/>
      <c r="BC61" s="72"/>
      <c r="BD61" s="72">
        <v>10</v>
      </c>
      <c r="BE61" s="72"/>
      <c r="BF61" s="72"/>
      <c r="BG61" s="72"/>
      <c r="BH61" s="72"/>
      <c r="BI61" s="100">
        <v>11</v>
      </c>
      <c r="BJ61" s="101"/>
      <c r="BK61" s="101"/>
      <c r="BL61" s="101"/>
      <c r="BM61" s="101"/>
      <c r="BN61" s="102"/>
      <c r="BO61" s="6"/>
      <c r="BP61" s="6"/>
      <c r="BQ61" s="6"/>
    </row>
    <row r="62" spans="1:79" ht="18" hidden="1" customHeight="1" x14ac:dyDescent="0.2">
      <c r="A62" s="65" t="s">
        <v>13</v>
      </c>
      <c r="B62" s="65"/>
      <c r="C62" s="112" t="s">
        <v>14</v>
      </c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75" t="s">
        <v>10</v>
      </c>
      <c r="T62" s="75"/>
      <c r="U62" s="75"/>
      <c r="V62" s="75"/>
      <c r="W62" s="75"/>
      <c r="X62" s="75" t="s">
        <v>9</v>
      </c>
      <c r="Y62" s="75"/>
      <c r="Z62" s="75"/>
      <c r="AA62" s="75"/>
      <c r="AB62" s="75"/>
      <c r="AC62" s="76" t="s">
        <v>16</v>
      </c>
      <c r="AD62" s="82"/>
      <c r="AE62" s="82"/>
      <c r="AF62" s="82"/>
      <c r="AG62" s="82"/>
      <c r="AH62" s="82"/>
      <c r="AI62" s="75" t="s">
        <v>11</v>
      </c>
      <c r="AJ62" s="75"/>
      <c r="AK62" s="75"/>
      <c r="AL62" s="75"/>
      <c r="AM62" s="75"/>
      <c r="AN62" s="75" t="s">
        <v>12</v>
      </c>
      <c r="AO62" s="75"/>
      <c r="AP62" s="75"/>
      <c r="AQ62" s="75"/>
      <c r="AR62" s="75"/>
      <c r="AS62" s="76" t="s">
        <v>16</v>
      </c>
      <c r="AT62" s="82"/>
      <c r="AU62" s="82"/>
      <c r="AV62" s="82"/>
      <c r="AW62" s="82"/>
      <c r="AX62" s="82"/>
      <c r="AY62" s="104" t="s">
        <v>17</v>
      </c>
      <c r="AZ62" s="105"/>
      <c r="BA62" s="105"/>
      <c r="BB62" s="105"/>
      <c r="BC62" s="106"/>
      <c r="BD62" s="104" t="s">
        <v>17</v>
      </c>
      <c r="BE62" s="105"/>
      <c r="BF62" s="105"/>
      <c r="BG62" s="105"/>
      <c r="BH62" s="106"/>
      <c r="BI62" s="82" t="s">
        <v>16</v>
      </c>
      <c r="BJ62" s="82"/>
      <c r="BK62" s="82"/>
      <c r="BL62" s="82"/>
      <c r="BM62" s="82"/>
      <c r="BN62" s="82"/>
      <c r="BO62" s="7"/>
      <c r="BP62" s="7"/>
      <c r="BQ62" s="7"/>
      <c r="CA62" s="1" t="s">
        <v>21</v>
      </c>
    </row>
    <row r="63" spans="1:79" ht="38.25" customHeight="1" x14ac:dyDescent="0.2">
      <c r="A63" s="65">
        <v>1</v>
      </c>
      <c r="B63" s="65"/>
      <c r="C63" s="156" t="s">
        <v>277</v>
      </c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8"/>
      <c r="S63" s="131">
        <v>0</v>
      </c>
      <c r="T63" s="131"/>
      <c r="U63" s="131"/>
      <c r="V63" s="131"/>
      <c r="W63" s="131"/>
      <c r="X63" s="131">
        <v>783809509.48000002</v>
      </c>
      <c r="Y63" s="131"/>
      <c r="Z63" s="131"/>
      <c r="AA63" s="131"/>
      <c r="AB63" s="131"/>
      <c r="AC63" s="131">
        <f>S63+X63</f>
        <v>783809509.48000002</v>
      </c>
      <c r="AD63" s="131"/>
      <c r="AE63" s="131"/>
      <c r="AF63" s="131"/>
      <c r="AG63" s="131"/>
      <c r="AH63" s="131"/>
      <c r="AI63" s="131">
        <v>0</v>
      </c>
      <c r="AJ63" s="131"/>
      <c r="AK63" s="131"/>
      <c r="AL63" s="131"/>
      <c r="AM63" s="131"/>
      <c r="AN63" s="131">
        <v>667985048.91999996</v>
      </c>
      <c r="AO63" s="131"/>
      <c r="AP63" s="131"/>
      <c r="AQ63" s="131"/>
      <c r="AR63" s="131"/>
      <c r="AS63" s="131">
        <f>AI63+AN63</f>
        <v>667985048.91999996</v>
      </c>
      <c r="AT63" s="131"/>
      <c r="AU63" s="131"/>
      <c r="AV63" s="131"/>
      <c r="AW63" s="131"/>
      <c r="AX63" s="131"/>
      <c r="AY63" s="131">
        <f>AI63-S63</f>
        <v>0</v>
      </c>
      <c r="AZ63" s="131"/>
      <c r="BA63" s="131"/>
      <c r="BB63" s="131"/>
      <c r="BC63" s="131"/>
      <c r="BD63" s="157">
        <f>AN63-X63</f>
        <v>-115824460.56000006</v>
      </c>
      <c r="BE63" s="157"/>
      <c r="BF63" s="157"/>
      <c r="BG63" s="157"/>
      <c r="BH63" s="157"/>
      <c r="BI63" s="157">
        <f>AY63+BD63</f>
        <v>-115824460.56000006</v>
      </c>
      <c r="BJ63" s="157"/>
      <c r="BK63" s="157"/>
      <c r="BL63" s="157"/>
      <c r="BM63" s="157"/>
      <c r="BN63" s="157"/>
      <c r="BO63" s="8"/>
      <c r="BP63" s="8"/>
      <c r="BQ63" s="8"/>
      <c r="CA63" s="1" t="s">
        <v>22</v>
      </c>
    </row>
    <row r="64" spans="1:79" s="40" customFormat="1" ht="15" customHeight="1" x14ac:dyDescent="0.2">
      <c r="A64" s="107"/>
      <c r="B64" s="107"/>
      <c r="C64" s="158" t="s">
        <v>86</v>
      </c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40"/>
      <c r="S64" s="93">
        <v>0</v>
      </c>
      <c r="T64" s="93"/>
      <c r="U64" s="93"/>
      <c r="V64" s="93"/>
      <c r="W64" s="93"/>
      <c r="X64" s="93">
        <v>783809509.48000002</v>
      </c>
      <c r="Y64" s="93"/>
      <c r="Z64" s="93"/>
      <c r="AA64" s="93"/>
      <c r="AB64" s="93"/>
      <c r="AC64" s="93">
        <f>S64+X64</f>
        <v>783809509.48000002</v>
      </c>
      <c r="AD64" s="93"/>
      <c r="AE64" s="93"/>
      <c r="AF64" s="93"/>
      <c r="AG64" s="93"/>
      <c r="AH64" s="93"/>
      <c r="AI64" s="93">
        <v>0</v>
      </c>
      <c r="AJ64" s="93"/>
      <c r="AK64" s="93"/>
      <c r="AL64" s="93"/>
      <c r="AM64" s="93"/>
      <c r="AN64" s="93">
        <v>667985048.91999996</v>
      </c>
      <c r="AO64" s="93"/>
      <c r="AP64" s="93"/>
      <c r="AQ64" s="93"/>
      <c r="AR64" s="93"/>
      <c r="AS64" s="93">
        <f>AI64+AN64</f>
        <v>667985048.91999996</v>
      </c>
      <c r="AT64" s="93"/>
      <c r="AU64" s="93"/>
      <c r="AV64" s="93"/>
      <c r="AW64" s="93"/>
      <c r="AX64" s="93"/>
      <c r="AY64" s="93">
        <f>AI64-S64</f>
        <v>0</v>
      </c>
      <c r="AZ64" s="93"/>
      <c r="BA64" s="93"/>
      <c r="BB64" s="93"/>
      <c r="BC64" s="93"/>
      <c r="BD64" s="103">
        <f>AN64-X64</f>
        <v>-115824460.56000006</v>
      </c>
      <c r="BE64" s="103"/>
      <c r="BF64" s="103"/>
      <c r="BG64" s="103"/>
      <c r="BH64" s="103"/>
      <c r="BI64" s="103">
        <f>AY64+BD64</f>
        <v>-115824460.56000006</v>
      </c>
      <c r="BJ64" s="103"/>
      <c r="BK64" s="103"/>
      <c r="BL64" s="103"/>
      <c r="BM64" s="103"/>
      <c r="BN64" s="103"/>
      <c r="BO64" s="41"/>
      <c r="BP64" s="41"/>
      <c r="BQ64" s="41"/>
    </row>
    <row r="66" spans="1:79" ht="15.75" customHeight="1" x14ac:dyDescent="0.2">
      <c r="A66" s="59" t="s">
        <v>43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</row>
    <row r="67" spans="1:79" ht="15.75" customHeight="1" x14ac:dyDescent="0.2">
      <c r="A67" s="59" t="s">
        <v>61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</row>
    <row r="68" spans="1:79" ht="8.25" customHeight="1" x14ac:dyDescent="0.2"/>
    <row r="69" spans="1:79" ht="45" customHeight="1" x14ac:dyDescent="0.2">
      <c r="A69" s="89" t="s">
        <v>3</v>
      </c>
      <c r="B69" s="90"/>
      <c r="C69" s="89" t="s">
        <v>6</v>
      </c>
      <c r="D69" s="113"/>
      <c r="E69" s="113"/>
      <c r="F69" s="113"/>
      <c r="G69" s="113"/>
      <c r="H69" s="113"/>
      <c r="I69" s="90"/>
      <c r="J69" s="89" t="s">
        <v>5</v>
      </c>
      <c r="K69" s="113"/>
      <c r="L69" s="113"/>
      <c r="M69" s="113"/>
      <c r="N69" s="90"/>
      <c r="O69" s="89" t="s">
        <v>4</v>
      </c>
      <c r="P69" s="113"/>
      <c r="Q69" s="113"/>
      <c r="R69" s="113"/>
      <c r="S69" s="113"/>
      <c r="T69" s="113"/>
      <c r="U69" s="113"/>
      <c r="V69" s="113"/>
      <c r="W69" s="113"/>
      <c r="X69" s="90"/>
      <c r="Y69" s="72" t="s">
        <v>25</v>
      </c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 t="s">
        <v>45</v>
      </c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115" t="s">
        <v>0</v>
      </c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0"/>
      <c r="BS69" s="10"/>
      <c r="BT69" s="10"/>
      <c r="BU69" s="10"/>
      <c r="BV69" s="10"/>
      <c r="BW69" s="10"/>
      <c r="BX69" s="10"/>
      <c r="BY69" s="10"/>
      <c r="BZ69" s="9"/>
    </row>
    <row r="70" spans="1:79" ht="32.25" customHeight="1" x14ac:dyDescent="0.2">
      <c r="A70" s="91"/>
      <c r="B70" s="92"/>
      <c r="C70" s="91"/>
      <c r="D70" s="114"/>
      <c r="E70" s="114"/>
      <c r="F70" s="114"/>
      <c r="G70" s="114"/>
      <c r="H70" s="114"/>
      <c r="I70" s="92"/>
      <c r="J70" s="91"/>
      <c r="K70" s="114"/>
      <c r="L70" s="114"/>
      <c r="M70" s="114"/>
      <c r="N70" s="92"/>
      <c r="O70" s="91"/>
      <c r="P70" s="114"/>
      <c r="Q70" s="114"/>
      <c r="R70" s="114"/>
      <c r="S70" s="114"/>
      <c r="T70" s="114"/>
      <c r="U70" s="114"/>
      <c r="V70" s="114"/>
      <c r="W70" s="114"/>
      <c r="X70" s="92"/>
      <c r="Y70" s="100" t="s">
        <v>2</v>
      </c>
      <c r="Z70" s="101"/>
      <c r="AA70" s="101"/>
      <c r="AB70" s="101"/>
      <c r="AC70" s="102"/>
      <c r="AD70" s="100" t="s">
        <v>1</v>
      </c>
      <c r="AE70" s="101"/>
      <c r="AF70" s="101"/>
      <c r="AG70" s="101"/>
      <c r="AH70" s="102"/>
      <c r="AI70" s="72" t="s">
        <v>26</v>
      </c>
      <c r="AJ70" s="72"/>
      <c r="AK70" s="72"/>
      <c r="AL70" s="72"/>
      <c r="AM70" s="72"/>
      <c r="AN70" s="72" t="s">
        <v>2</v>
      </c>
      <c r="AO70" s="72"/>
      <c r="AP70" s="72"/>
      <c r="AQ70" s="72"/>
      <c r="AR70" s="72"/>
      <c r="AS70" s="72" t="s">
        <v>1</v>
      </c>
      <c r="AT70" s="72"/>
      <c r="AU70" s="72"/>
      <c r="AV70" s="72"/>
      <c r="AW70" s="72"/>
      <c r="AX70" s="72" t="s">
        <v>26</v>
      </c>
      <c r="AY70" s="72"/>
      <c r="AZ70" s="72"/>
      <c r="BA70" s="72"/>
      <c r="BB70" s="72"/>
      <c r="BC70" s="72" t="s">
        <v>2</v>
      </c>
      <c r="BD70" s="72"/>
      <c r="BE70" s="72"/>
      <c r="BF70" s="72"/>
      <c r="BG70" s="72"/>
      <c r="BH70" s="72" t="s">
        <v>1</v>
      </c>
      <c r="BI70" s="72"/>
      <c r="BJ70" s="72"/>
      <c r="BK70" s="72"/>
      <c r="BL70" s="72"/>
      <c r="BM70" s="72" t="s">
        <v>26</v>
      </c>
      <c r="BN70" s="72"/>
      <c r="BO70" s="72"/>
      <c r="BP70" s="72"/>
      <c r="BQ70" s="72"/>
      <c r="BR70" s="2"/>
      <c r="BS70" s="2"/>
      <c r="BT70" s="2"/>
      <c r="BU70" s="2"/>
      <c r="BV70" s="2"/>
      <c r="BW70" s="2"/>
      <c r="BX70" s="2"/>
      <c r="BY70" s="2"/>
      <c r="BZ70" s="9"/>
    </row>
    <row r="71" spans="1:79" ht="15.95" customHeight="1" x14ac:dyDescent="0.2">
      <c r="A71" s="72">
        <v>1</v>
      </c>
      <c r="B71" s="72"/>
      <c r="C71" s="72">
        <v>2</v>
      </c>
      <c r="D71" s="72"/>
      <c r="E71" s="72"/>
      <c r="F71" s="72"/>
      <c r="G71" s="72"/>
      <c r="H71" s="72"/>
      <c r="I71" s="72"/>
      <c r="J71" s="72">
        <v>3</v>
      </c>
      <c r="K71" s="72"/>
      <c r="L71" s="72"/>
      <c r="M71" s="72"/>
      <c r="N71" s="72"/>
      <c r="O71" s="72">
        <v>4</v>
      </c>
      <c r="P71" s="72"/>
      <c r="Q71" s="72"/>
      <c r="R71" s="72"/>
      <c r="S71" s="72"/>
      <c r="T71" s="72"/>
      <c r="U71" s="72"/>
      <c r="V71" s="72"/>
      <c r="W71" s="72"/>
      <c r="X71" s="72"/>
      <c r="Y71" s="72">
        <v>5</v>
      </c>
      <c r="Z71" s="72"/>
      <c r="AA71" s="72"/>
      <c r="AB71" s="72"/>
      <c r="AC71" s="72"/>
      <c r="AD71" s="72">
        <v>6</v>
      </c>
      <c r="AE71" s="72"/>
      <c r="AF71" s="72"/>
      <c r="AG71" s="72"/>
      <c r="AH71" s="72"/>
      <c r="AI71" s="72">
        <v>7</v>
      </c>
      <c r="AJ71" s="72"/>
      <c r="AK71" s="72"/>
      <c r="AL71" s="72"/>
      <c r="AM71" s="72"/>
      <c r="AN71" s="100">
        <v>8</v>
      </c>
      <c r="AO71" s="101"/>
      <c r="AP71" s="101"/>
      <c r="AQ71" s="101"/>
      <c r="AR71" s="102"/>
      <c r="AS71" s="100">
        <v>9</v>
      </c>
      <c r="AT71" s="101"/>
      <c r="AU71" s="101"/>
      <c r="AV71" s="101"/>
      <c r="AW71" s="102"/>
      <c r="AX71" s="100">
        <v>10</v>
      </c>
      <c r="AY71" s="101"/>
      <c r="AZ71" s="101"/>
      <c r="BA71" s="101"/>
      <c r="BB71" s="102"/>
      <c r="BC71" s="100">
        <v>11</v>
      </c>
      <c r="BD71" s="101"/>
      <c r="BE71" s="101"/>
      <c r="BF71" s="101"/>
      <c r="BG71" s="102"/>
      <c r="BH71" s="100">
        <v>12</v>
      </c>
      <c r="BI71" s="101"/>
      <c r="BJ71" s="101"/>
      <c r="BK71" s="101"/>
      <c r="BL71" s="102"/>
      <c r="BM71" s="100">
        <v>13</v>
      </c>
      <c r="BN71" s="101"/>
      <c r="BO71" s="101"/>
      <c r="BP71" s="101"/>
      <c r="BQ71" s="102"/>
      <c r="BR71" s="2"/>
      <c r="BS71" s="2"/>
      <c r="BT71" s="2"/>
      <c r="BU71" s="2"/>
      <c r="BV71" s="2"/>
      <c r="BW71" s="2"/>
      <c r="BX71" s="2"/>
      <c r="BY71" s="2"/>
      <c r="BZ71" s="9"/>
    </row>
    <row r="72" spans="1:79" ht="12.75" hidden="1" customHeight="1" x14ac:dyDescent="0.2">
      <c r="A72" s="65" t="s">
        <v>36</v>
      </c>
      <c r="B72" s="65"/>
      <c r="C72" s="66" t="s">
        <v>14</v>
      </c>
      <c r="D72" s="67"/>
      <c r="E72" s="67"/>
      <c r="F72" s="67"/>
      <c r="G72" s="67"/>
      <c r="H72" s="67"/>
      <c r="I72" s="68"/>
      <c r="J72" s="65" t="s">
        <v>15</v>
      </c>
      <c r="K72" s="65"/>
      <c r="L72" s="65"/>
      <c r="M72" s="65"/>
      <c r="N72" s="65"/>
      <c r="O72" s="112" t="s">
        <v>37</v>
      </c>
      <c r="P72" s="112"/>
      <c r="Q72" s="112"/>
      <c r="R72" s="112"/>
      <c r="S72" s="112"/>
      <c r="T72" s="112"/>
      <c r="U72" s="112"/>
      <c r="V72" s="112"/>
      <c r="W72" s="112"/>
      <c r="X72" s="66"/>
      <c r="Y72" s="75" t="s">
        <v>10</v>
      </c>
      <c r="Z72" s="75"/>
      <c r="AA72" s="75"/>
      <c r="AB72" s="75"/>
      <c r="AC72" s="75"/>
      <c r="AD72" s="75" t="s">
        <v>29</v>
      </c>
      <c r="AE72" s="75"/>
      <c r="AF72" s="75"/>
      <c r="AG72" s="75"/>
      <c r="AH72" s="75"/>
      <c r="AI72" s="75" t="s">
        <v>77</v>
      </c>
      <c r="AJ72" s="75"/>
      <c r="AK72" s="75"/>
      <c r="AL72" s="75"/>
      <c r="AM72" s="75"/>
      <c r="AN72" s="75" t="s">
        <v>30</v>
      </c>
      <c r="AO72" s="75"/>
      <c r="AP72" s="75"/>
      <c r="AQ72" s="75"/>
      <c r="AR72" s="75"/>
      <c r="AS72" s="75" t="s">
        <v>11</v>
      </c>
      <c r="AT72" s="75"/>
      <c r="AU72" s="75"/>
      <c r="AV72" s="75"/>
      <c r="AW72" s="75"/>
      <c r="AX72" s="75" t="s">
        <v>78</v>
      </c>
      <c r="AY72" s="75"/>
      <c r="AZ72" s="75"/>
      <c r="BA72" s="75"/>
      <c r="BB72" s="75"/>
      <c r="BC72" s="75" t="s">
        <v>32</v>
      </c>
      <c r="BD72" s="75"/>
      <c r="BE72" s="75"/>
      <c r="BF72" s="75"/>
      <c r="BG72" s="75"/>
      <c r="BH72" s="75" t="s">
        <v>32</v>
      </c>
      <c r="BI72" s="75"/>
      <c r="BJ72" s="75"/>
      <c r="BK72" s="75"/>
      <c r="BL72" s="75"/>
      <c r="BM72" s="116" t="s">
        <v>16</v>
      </c>
      <c r="BN72" s="116"/>
      <c r="BO72" s="116"/>
      <c r="BP72" s="116"/>
      <c r="BQ72" s="116"/>
      <c r="BR72" s="12"/>
      <c r="BS72" s="12"/>
      <c r="BT72" s="9"/>
      <c r="BU72" s="9"/>
      <c r="BV72" s="9"/>
      <c r="BW72" s="9"/>
      <c r="BX72" s="9"/>
      <c r="BY72" s="9"/>
      <c r="BZ72" s="9"/>
      <c r="CA72" s="1" t="s">
        <v>23</v>
      </c>
    </row>
    <row r="73" spans="1:79" s="40" customFormat="1" ht="15.75" x14ac:dyDescent="0.2">
      <c r="A73" s="107">
        <v>0</v>
      </c>
      <c r="B73" s="107"/>
      <c r="C73" s="117" t="s">
        <v>87</v>
      </c>
      <c r="D73" s="117"/>
      <c r="E73" s="117"/>
      <c r="F73" s="117"/>
      <c r="G73" s="117"/>
      <c r="H73" s="117"/>
      <c r="I73" s="117"/>
      <c r="J73" s="117" t="s">
        <v>88</v>
      </c>
      <c r="K73" s="117"/>
      <c r="L73" s="117"/>
      <c r="M73" s="117"/>
      <c r="N73" s="117"/>
      <c r="O73" s="117" t="s">
        <v>88</v>
      </c>
      <c r="P73" s="117"/>
      <c r="Q73" s="117"/>
      <c r="R73" s="117"/>
      <c r="S73" s="117"/>
      <c r="T73" s="117"/>
      <c r="U73" s="117"/>
      <c r="V73" s="117"/>
      <c r="W73" s="117"/>
      <c r="X73" s="117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  <c r="CA73" s="40" t="s">
        <v>24</v>
      </c>
    </row>
    <row r="74" spans="1:79" ht="102" customHeight="1" x14ac:dyDescent="0.2">
      <c r="A74" s="65">
        <v>0</v>
      </c>
      <c r="B74" s="65"/>
      <c r="C74" s="132" t="s">
        <v>278</v>
      </c>
      <c r="D74" s="87"/>
      <c r="E74" s="87"/>
      <c r="F74" s="87"/>
      <c r="G74" s="87"/>
      <c r="H74" s="87"/>
      <c r="I74" s="88"/>
      <c r="J74" s="141" t="s">
        <v>90</v>
      </c>
      <c r="K74" s="141"/>
      <c r="L74" s="141"/>
      <c r="M74" s="141"/>
      <c r="N74" s="141"/>
      <c r="O74" s="132" t="s">
        <v>279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252212568.91999999</v>
      </c>
      <c r="AE74" s="131"/>
      <c r="AF74" s="131"/>
      <c r="AG74" s="131"/>
      <c r="AH74" s="131"/>
      <c r="AI74" s="131">
        <v>252212568.91999999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190522623.94</v>
      </c>
      <c r="AT74" s="131"/>
      <c r="AU74" s="131"/>
      <c r="AV74" s="131"/>
      <c r="AW74" s="131"/>
      <c r="AX74" s="131">
        <v>190522623.94</v>
      </c>
      <c r="AY74" s="131"/>
      <c r="AZ74" s="131"/>
      <c r="BA74" s="131"/>
      <c r="BB74" s="131"/>
      <c r="BC74" s="131">
        <f t="shared" ref="BC74:BC79" si="5">AN74-Y74</f>
        <v>0</v>
      </c>
      <c r="BD74" s="131"/>
      <c r="BE74" s="131"/>
      <c r="BF74" s="131"/>
      <c r="BG74" s="131"/>
      <c r="BH74" s="131">
        <f t="shared" ref="BH74:BH79" si="6">AS74-AD74</f>
        <v>-61689944.979999989</v>
      </c>
      <c r="BI74" s="131"/>
      <c r="BJ74" s="131"/>
      <c r="BK74" s="131"/>
      <c r="BL74" s="131"/>
      <c r="BM74" s="131">
        <f t="shared" ref="BM74" si="7">AX74-AI74</f>
        <v>-61689944.979999989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89.25" customHeight="1" x14ac:dyDescent="0.2">
      <c r="A75" s="65">
        <v>0</v>
      </c>
      <c r="B75" s="65"/>
      <c r="C75" s="132" t="s">
        <v>280</v>
      </c>
      <c r="D75" s="87"/>
      <c r="E75" s="87"/>
      <c r="F75" s="87"/>
      <c r="G75" s="87"/>
      <c r="H75" s="87"/>
      <c r="I75" s="88"/>
      <c r="J75" s="141" t="s">
        <v>90</v>
      </c>
      <c r="K75" s="141"/>
      <c r="L75" s="141"/>
      <c r="M75" s="141"/>
      <c r="N75" s="141"/>
      <c r="O75" s="132" t="s">
        <v>279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0</v>
      </c>
      <c r="AE75" s="131"/>
      <c r="AF75" s="131"/>
      <c r="AG75" s="131"/>
      <c r="AH75" s="131"/>
      <c r="AI75" s="131">
        <v>0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0</v>
      </c>
      <c r="AT75" s="131"/>
      <c r="AU75" s="131"/>
      <c r="AV75" s="131"/>
      <c r="AW75" s="131"/>
      <c r="AX75" s="131">
        <v>0</v>
      </c>
      <c r="AY75" s="131"/>
      <c r="AZ75" s="131"/>
      <c r="BA75" s="131"/>
      <c r="BB75" s="131"/>
      <c r="BC75" s="131">
        <f t="shared" si="5"/>
        <v>0</v>
      </c>
      <c r="BD75" s="131"/>
      <c r="BE75" s="131"/>
      <c r="BF75" s="131"/>
      <c r="BG75" s="131"/>
      <c r="BH75" s="131">
        <f t="shared" si="6"/>
        <v>0</v>
      </c>
      <c r="BI75" s="131"/>
      <c r="BJ75" s="131"/>
      <c r="BK75" s="131"/>
      <c r="BL75" s="131"/>
      <c r="BM75" s="131">
        <v>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14.75" customHeight="1" x14ac:dyDescent="0.2">
      <c r="A76" s="65">
        <v>0</v>
      </c>
      <c r="B76" s="65"/>
      <c r="C76" s="132" t="s">
        <v>281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279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526796940.56</v>
      </c>
      <c r="AE76" s="131"/>
      <c r="AF76" s="131"/>
      <c r="AG76" s="131"/>
      <c r="AH76" s="131"/>
      <c r="AI76" s="131">
        <v>526796940.56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477462424.98000002</v>
      </c>
      <c r="AT76" s="131"/>
      <c r="AU76" s="131"/>
      <c r="AV76" s="131"/>
      <c r="AW76" s="131"/>
      <c r="AX76" s="131">
        <v>477462424.98000002</v>
      </c>
      <c r="AY76" s="131"/>
      <c r="AZ76" s="131"/>
      <c r="BA76" s="131"/>
      <c r="BB76" s="131"/>
      <c r="BC76" s="131">
        <f t="shared" si="5"/>
        <v>0</v>
      </c>
      <c r="BD76" s="131"/>
      <c r="BE76" s="131"/>
      <c r="BF76" s="131"/>
      <c r="BG76" s="131"/>
      <c r="BH76" s="131">
        <f t="shared" si="6"/>
        <v>-49334515.579999983</v>
      </c>
      <c r="BI76" s="131"/>
      <c r="BJ76" s="131"/>
      <c r="BK76" s="131"/>
      <c r="BL76" s="131"/>
      <c r="BM76" s="131">
        <f t="shared" ref="BM76" si="8">AX76-AI76</f>
        <v>-49334515.579999983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76.5" customHeight="1" x14ac:dyDescent="0.2">
      <c r="A77" s="65">
        <v>0</v>
      </c>
      <c r="B77" s="65"/>
      <c r="C77" s="132" t="s">
        <v>274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279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4800000</v>
      </c>
      <c r="AE77" s="131"/>
      <c r="AF77" s="131"/>
      <c r="AG77" s="131"/>
      <c r="AH77" s="131"/>
      <c r="AI77" s="131">
        <v>4800000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 t="shared" si="5"/>
        <v>0</v>
      </c>
      <c r="BD77" s="131"/>
      <c r="BE77" s="131"/>
      <c r="BF77" s="131"/>
      <c r="BG77" s="131"/>
      <c r="BH77" s="131">
        <f t="shared" si="6"/>
        <v>-4800000</v>
      </c>
      <c r="BI77" s="131"/>
      <c r="BJ77" s="131"/>
      <c r="BK77" s="131"/>
      <c r="BL77" s="131"/>
      <c r="BM77" s="131">
        <v>-4800000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76.5" customHeight="1" x14ac:dyDescent="0.2">
      <c r="A78" s="65">
        <v>0</v>
      </c>
      <c r="B78" s="65"/>
      <c r="C78" s="132" t="s">
        <v>282</v>
      </c>
      <c r="D78" s="87"/>
      <c r="E78" s="87"/>
      <c r="F78" s="87"/>
      <c r="G78" s="87"/>
      <c r="H78" s="87"/>
      <c r="I78" s="88"/>
      <c r="J78" s="141" t="s">
        <v>90</v>
      </c>
      <c r="K78" s="141"/>
      <c r="L78" s="141"/>
      <c r="M78" s="141"/>
      <c r="N78" s="141"/>
      <c r="O78" s="132" t="s">
        <v>279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0</v>
      </c>
      <c r="AE78" s="131"/>
      <c r="AF78" s="131"/>
      <c r="AG78" s="131"/>
      <c r="AH78" s="131"/>
      <c r="AI78" s="131">
        <v>0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0</v>
      </c>
      <c r="AT78" s="131"/>
      <c r="AU78" s="131"/>
      <c r="AV78" s="131"/>
      <c r="AW78" s="131"/>
      <c r="AX78" s="131">
        <v>0</v>
      </c>
      <c r="AY78" s="131"/>
      <c r="AZ78" s="131"/>
      <c r="BA78" s="131"/>
      <c r="BB78" s="131"/>
      <c r="BC78" s="131">
        <f t="shared" si="5"/>
        <v>0</v>
      </c>
      <c r="BD78" s="131"/>
      <c r="BE78" s="131"/>
      <c r="BF78" s="131"/>
      <c r="BG78" s="131"/>
      <c r="BH78" s="131">
        <f t="shared" si="6"/>
        <v>0</v>
      </c>
      <c r="BI78" s="131"/>
      <c r="BJ78" s="131"/>
      <c r="BK78" s="131"/>
      <c r="BL78" s="131"/>
      <c r="BM78" s="131">
        <v>0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89.25" customHeight="1" x14ac:dyDescent="0.2">
      <c r="A79" s="65">
        <v>0</v>
      </c>
      <c r="B79" s="65"/>
      <c r="C79" s="132" t="s">
        <v>276</v>
      </c>
      <c r="D79" s="87"/>
      <c r="E79" s="87"/>
      <c r="F79" s="87"/>
      <c r="G79" s="87"/>
      <c r="H79" s="87"/>
      <c r="I79" s="88"/>
      <c r="J79" s="141" t="s">
        <v>90</v>
      </c>
      <c r="K79" s="141"/>
      <c r="L79" s="141"/>
      <c r="M79" s="141"/>
      <c r="N79" s="141"/>
      <c r="O79" s="132" t="s">
        <v>279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0</v>
      </c>
      <c r="AE79" s="131"/>
      <c r="AF79" s="131"/>
      <c r="AG79" s="131"/>
      <c r="AH79" s="131"/>
      <c r="AI79" s="131">
        <v>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 t="shared" si="5"/>
        <v>0</v>
      </c>
      <c r="BD79" s="131"/>
      <c r="BE79" s="131"/>
      <c r="BF79" s="131"/>
      <c r="BG79" s="131"/>
      <c r="BH79" s="131">
        <f t="shared" si="6"/>
        <v>0</v>
      </c>
      <c r="BI79" s="131"/>
      <c r="BJ79" s="131"/>
      <c r="BK79" s="131"/>
      <c r="BL79" s="131"/>
      <c r="BM79" s="131">
        <v>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s="40" customFormat="1" ht="15.75" x14ac:dyDescent="0.2">
      <c r="A80" s="107">
        <v>0</v>
      </c>
      <c r="B80" s="107"/>
      <c r="C80" s="138" t="s">
        <v>92</v>
      </c>
      <c r="D80" s="139"/>
      <c r="E80" s="139"/>
      <c r="F80" s="139"/>
      <c r="G80" s="139"/>
      <c r="H80" s="139"/>
      <c r="I80" s="140"/>
      <c r="J80" s="117" t="s">
        <v>88</v>
      </c>
      <c r="K80" s="117"/>
      <c r="L80" s="117"/>
      <c r="M80" s="117"/>
      <c r="N80" s="117"/>
      <c r="O80" s="138" t="s">
        <v>88</v>
      </c>
      <c r="P80" s="139"/>
      <c r="Q80" s="139"/>
      <c r="R80" s="139"/>
      <c r="S80" s="139"/>
      <c r="T80" s="139"/>
      <c r="U80" s="139"/>
      <c r="V80" s="139"/>
      <c r="W80" s="139"/>
      <c r="X80" s="140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42"/>
      <c r="BS80" s="42"/>
      <c r="BT80" s="42"/>
      <c r="BU80" s="42"/>
      <c r="BV80" s="42"/>
      <c r="BW80" s="42"/>
      <c r="BX80" s="42"/>
      <c r="BY80" s="42"/>
      <c r="BZ80" s="43"/>
    </row>
    <row r="81" spans="1:78" ht="38.25" customHeight="1" x14ac:dyDescent="0.2">
      <c r="A81" s="65">
        <v>0</v>
      </c>
      <c r="B81" s="65"/>
      <c r="C81" s="132" t="s">
        <v>283</v>
      </c>
      <c r="D81" s="87"/>
      <c r="E81" s="87"/>
      <c r="F81" s="87"/>
      <c r="G81" s="87"/>
      <c r="H81" s="87"/>
      <c r="I81" s="88"/>
      <c r="J81" s="141" t="s">
        <v>284</v>
      </c>
      <c r="K81" s="141"/>
      <c r="L81" s="141"/>
      <c r="M81" s="141"/>
      <c r="N81" s="141"/>
      <c r="O81" s="132" t="s">
        <v>285</v>
      </c>
      <c r="P81" s="87"/>
      <c r="Q81" s="87"/>
      <c r="R81" s="87"/>
      <c r="S81" s="87"/>
      <c r="T81" s="87"/>
      <c r="U81" s="87"/>
      <c r="V81" s="87"/>
      <c r="W81" s="87"/>
      <c r="X81" s="88"/>
      <c r="Y81" s="131">
        <v>0</v>
      </c>
      <c r="Z81" s="131"/>
      <c r="AA81" s="131"/>
      <c r="AB81" s="131"/>
      <c r="AC81" s="131"/>
      <c r="AD81" s="131">
        <v>6.05</v>
      </c>
      <c r="AE81" s="131"/>
      <c r="AF81" s="131"/>
      <c r="AG81" s="131"/>
      <c r="AH81" s="131"/>
      <c r="AI81" s="131">
        <v>6.05</v>
      </c>
      <c r="AJ81" s="131"/>
      <c r="AK81" s="131"/>
      <c r="AL81" s="131"/>
      <c r="AM81" s="131"/>
      <c r="AN81" s="131">
        <v>0</v>
      </c>
      <c r="AO81" s="131"/>
      <c r="AP81" s="131"/>
      <c r="AQ81" s="131"/>
      <c r="AR81" s="131"/>
      <c r="AS81" s="131">
        <v>4.5999999999999996</v>
      </c>
      <c r="AT81" s="131"/>
      <c r="AU81" s="131"/>
      <c r="AV81" s="131"/>
      <c r="AW81" s="131"/>
      <c r="AX81" s="131">
        <v>4.5999999999999996</v>
      </c>
      <c r="AY81" s="131"/>
      <c r="AZ81" s="131"/>
      <c r="BA81" s="131"/>
      <c r="BB81" s="131"/>
      <c r="BC81" s="131">
        <f t="shared" ref="BC81:BC86" si="9">AN81-Y81</f>
        <v>0</v>
      </c>
      <c r="BD81" s="131"/>
      <c r="BE81" s="131"/>
      <c r="BF81" s="131"/>
      <c r="BG81" s="131"/>
      <c r="BH81" s="131">
        <f t="shared" ref="BH81:BH86" si="10">AS81-AD81</f>
        <v>-1.4500000000000002</v>
      </c>
      <c r="BI81" s="131"/>
      <c r="BJ81" s="131"/>
      <c r="BK81" s="131"/>
      <c r="BL81" s="131"/>
      <c r="BM81" s="131">
        <f t="shared" ref="BM81" si="11">AX81-AI81</f>
        <v>-1.4500000000000002</v>
      </c>
      <c r="BN81" s="131"/>
      <c r="BO81" s="131"/>
      <c r="BP81" s="131"/>
      <c r="BQ81" s="131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38.25" customHeight="1" x14ac:dyDescent="0.2">
      <c r="A82" s="65">
        <v>0</v>
      </c>
      <c r="B82" s="65"/>
      <c r="C82" s="132" t="s">
        <v>286</v>
      </c>
      <c r="D82" s="87"/>
      <c r="E82" s="87"/>
      <c r="F82" s="87"/>
      <c r="G82" s="87"/>
      <c r="H82" s="87"/>
      <c r="I82" s="88"/>
      <c r="J82" s="141" t="s">
        <v>284</v>
      </c>
      <c r="K82" s="141"/>
      <c r="L82" s="141"/>
      <c r="M82" s="141"/>
      <c r="N82" s="141"/>
      <c r="O82" s="132" t="s">
        <v>285</v>
      </c>
      <c r="P82" s="87"/>
      <c r="Q82" s="87"/>
      <c r="R82" s="87"/>
      <c r="S82" s="87"/>
      <c r="T82" s="87"/>
      <c r="U82" s="87"/>
      <c r="V82" s="87"/>
      <c r="W82" s="87"/>
      <c r="X82" s="88"/>
      <c r="Y82" s="131">
        <v>0</v>
      </c>
      <c r="Z82" s="131"/>
      <c r="AA82" s="131"/>
      <c r="AB82" s="131"/>
      <c r="AC82" s="131"/>
      <c r="AD82" s="131">
        <v>0</v>
      </c>
      <c r="AE82" s="131"/>
      <c r="AF82" s="131"/>
      <c r="AG82" s="131"/>
      <c r="AH82" s="131"/>
      <c r="AI82" s="131">
        <v>0</v>
      </c>
      <c r="AJ82" s="131"/>
      <c r="AK82" s="131"/>
      <c r="AL82" s="131"/>
      <c r="AM82" s="131"/>
      <c r="AN82" s="131">
        <v>0</v>
      </c>
      <c r="AO82" s="131"/>
      <c r="AP82" s="131"/>
      <c r="AQ82" s="131"/>
      <c r="AR82" s="131"/>
      <c r="AS82" s="131">
        <v>0</v>
      </c>
      <c r="AT82" s="131"/>
      <c r="AU82" s="131"/>
      <c r="AV82" s="131"/>
      <c r="AW82" s="131"/>
      <c r="AX82" s="131">
        <v>0</v>
      </c>
      <c r="AY82" s="131"/>
      <c r="AZ82" s="131"/>
      <c r="BA82" s="131"/>
      <c r="BB82" s="131"/>
      <c r="BC82" s="131">
        <f t="shared" si="9"/>
        <v>0</v>
      </c>
      <c r="BD82" s="131"/>
      <c r="BE82" s="131"/>
      <c r="BF82" s="131"/>
      <c r="BG82" s="131"/>
      <c r="BH82" s="131">
        <f t="shared" si="10"/>
        <v>0</v>
      </c>
      <c r="BI82" s="131"/>
      <c r="BJ82" s="131"/>
      <c r="BK82" s="131"/>
      <c r="BL82" s="131"/>
      <c r="BM82" s="131">
        <v>0</v>
      </c>
      <c r="BN82" s="131"/>
      <c r="BO82" s="131"/>
      <c r="BP82" s="131"/>
      <c r="BQ82" s="131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25.5" customHeight="1" x14ac:dyDescent="0.2">
      <c r="A83" s="65">
        <v>0</v>
      </c>
      <c r="B83" s="65"/>
      <c r="C83" s="132" t="s">
        <v>287</v>
      </c>
      <c r="D83" s="87"/>
      <c r="E83" s="87"/>
      <c r="F83" s="87"/>
      <c r="G83" s="87"/>
      <c r="H83" s="87"/>
      <c r="I83" s="88"/>
      <c r="J83" s="141" t="s">
        <v>284</v>
      </c>
      <c r="K83" s="141"/>
      <c r="L83" s="141"/>
      <c r="M83" s="141"/>
      <c r="N83" s="141"/>
      <c r="O83" s="132" t="s">
        <v>285</v>
      </c>
      <c r="P83" s="87"/>
      <c r="Q83" s="87"/>
      <c r="R83" s="87"/>
      <c r="S83" s="87"/>
      <c r="T83" s="87"/>
      <c r="U83" s="87"/>
      <c r="V83" s="87"/>
      <c r="W83" s="87"/>
      <c r="X83" s="88"/>
      <c r="Y83" s="131">
        <v>0</v>
      </c>
      <c r="Z83" s="131"/>
      <c r="AA83" s="131"/>
      <c r="AB83" s="131"/>
      <c r="AC83" s="131"/>
      <c r="AD83" s="131">
        <v>0</v>
      </c>
      <c r="AE83" s="131"/>
      <c r="AF83" s="131"/>
      <c r="AG83" s="131"/>
      <c r="AH83" s="131"/>
      <c r="AI83" s="131">
        <v>0</v>
      </c>
      <c r="AJ83" s="131"/>
      <c r="AK83" s="131"/>
      <c r="AL83" s="131"/>
      <c r="AM83" s="131"/>
      <c r="AN83" s="131">
        <v>0</v>
      </c>
      <c r="AO83" s="131"/>
      <c r="AP83" s="131"/>
      <c r="AQ83" s="131"/>
      <c r="AR83" s="131"/>
      <c r="AS83" s="131">
        <v>0</v>
      </c>
      <c r="AT83" s="131"/>
      <c r="AU83" s="131"/>
      <c r="AV83" s="131"/>
      <c r="AW83" s="131"/>
      <c r="AX83" s="131">
        <v>0</v>
      </c>
      <c r="AY83" s="131"/>
      <c r="AZ83" s="131"/>
      <c r="BA83" s="131"/>
      <c r="BB83" s="131"/>
      <c r="BC83" s="131">
        <f t="shared" si="9"/>
        <v>0</v>
      </c>
      <c r="BD83" s="131"/>
      <c r="BE83" s="131"/>
      <c r="BF83" s="131"/>
      <c r="BG83" s="131"/>
      <c r="BH83" s="131">
        <f t="shared" si="10"/>
        <v>0</v>
      </c>
      <c r="BI83" s="131"/>
      <c r="BJ83" s="131"/>
      <c r="BK83" s="131"/>
      <c r="BL83" s="131"/>
      <c r="BM83" s="131">
        <v>0</v>
      </c>
      <c r="BN83" s="131"/>
      <c r="BO83" s="131"/>
      <c r="BP83" s="131"/>
      <c r="BQ83" s="131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38.25" customHeight="1" x14ac:dyDescent="0.2">
      <c r="A84" s="65">
        <v>0</v>
      </c>
      <c r="B84" s="65"/>
      <c r="C84" s="132" t="s">
        <v>288</v>
      </c>
      <c r="D84" s="87"/>
      <c r="E84" s="87"/>
      <c r="F84" s="87"/>
      <c r="G84" s="87"/>
      <c r="H84" s="87"/>
      <c r="I84" s="88"/>
      <c r="J84" s="141" t="s">
        <v>289</v>
      </c>
      <c r="K84" s="141"/>
      <c r="L84" s="141"/>
      <c r="M84" s="141"/>
      <c r="N84" s="141"/>
      <c r="O84" s="132" t="s">
        <v>285</v>
      </c>
      <c r="P84" s="87"/>
      <c r="Q84" s="87"/>
      <c r="R84" s="87"/>
      <c r="S84" s="87"/>
      <c r="T84" s="87"/>
      <c r="U84" s="87"/>
      <c r="V84" s="87"/>
      <c r="W84" s="87"/>
      <c r="X84" s="88"/>
      <c r="Y84" s="131">
        <v>0</v>
      </c>
      <c r="Z84" s="131"/>
      <c r="AA84" s="131"/>
      <c r="AB84" s="131"/>
      <c r="AC84" s="131"/>
      <c r="AD84" s="131">
        <v>7250</v>
      </c>
      <c r="AE84" s="131"/>
      <c r="AF84" s="131"/>
      <c r="AG84" s="131"/>
      <c r="AH84" s="131"/>
      <c r="AI84" s="131">
        <v>7250</v>
      </c>
      <c r="AJ84" s="131"/>
      <c r="AK84" s="131"/>
      <c r="AL84" s="131"/>
      <c r="AM84" s="131"/>
      <c r="AN84" s="131">
        <v>0</v>
      </c>
      <c r="AO84" s="131"/>
      <c r="AP84" s="131"/>
      <c r="AQ84" s="131"/>
      <c r="AR84" s="131"/>
      <c r="AS84" s="131">
        <v>0</v>
      </c>
      <c r="AT84" s="131"/>
      <c r="AU84" s="131"/>
      <c r="AV84" s="131"/>
      <c r="AW84" s="131"/>
      <c r="AX84" s="131">
        <v>0</v>
      </c>
      <c r="AY84" s="131"/>
      <c r="AZ84" s="131"/>
      <c r="BA84" s="131"/>
      <c r="BB84" s="131"/>
      <c r="BC84" s="131">
        <f t="shared" si="9"/>
        <v>0</v>
      </c>
      <c r="BD84" s="131"/>
      <c r="BE84" s="131"/>
      <c r="BF84" s="131"/>
      <c r="BG84" s="131"/>
      <c r="BH84" s="131">
        <f t="shared" si="10"/>
        <v>-7250</v>
      </c>
      <c r="BI84" s="131"/>
      <c r="BJ84" s="131"/>
      <c r="BK84" s="131"/>
      <c r="BL84" s="131"/>
      <c r="BM84" s="131">
        <v>-7250</v>
      </c>
      <c r="BN84" s="131"/>
      <c r="BO84" s="131"/>
      <c r="BP84" s="131"/>
      <c r="BQ84" s="131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38.25" customHeight="1" x14ac:dyDescent="0.2">
      <c r="A85" s="65">
        <v>0</v>
      </c>
      <c r="B85" s="65"/>
      <c r="C85" s="132" t="s">
        <v>290</v>
      </c>
      <c r="D85" s="87"/>
      <c r="E85" s="87"/>
      <c r="F85" s="87"/>
      <c r="G85" s="87"/>
      <c r="H85" s="87"/>
      <c r="I85" s="88"/>
      <c r="J85" s="141" t="s">
        <v>289</v>
      </c>
      <c r="K85" s="141"/>
      <c r="L85" s="141"/>
      <c r="M85" s="141"/>
      <c r="N85" s="141"/>
      <c r="O85" s="132" t="s">
        <v>285</v>
      </c>
      <c r="P85" s="87"/>
      <c r="Q85" s="87"/>
      <c r="R85" s="87"/>
      <c r="S85" s="87"/>
      <c r="T85" s="87"/>
      <c r="U85" s="87"/>
      <c r="V85" s="87"/>
      <c r="W85" s="87"/>
      <c r="X85" s="88"/>
      <c r="Y85" s="131">
        <v>0</v>
      </c>
      <c r="Z85" s="131"/>
      <c r="AA85" s="131"/>
      <c r="AB85" s="131"/>
      <c r="AC85" s="131"/>
      <c r="AD85" s="131">
        <v>0</v>
      </c>
      <c r="AE85" s="131"/>
      <c r="AF85" s="131"/>
      <c r="AG85" s="131"/>
      <c r="AH85" s="131"/>
      <c r="AI85" s="131">
        <v>0</v>
      </c>
      <c r="AJ85" s="131"/>
      <c r="AK85" s="131"/>
      <c r="AL85" s="131"/>
      <c r="AM85" s="131"/>
      <c r="AN85" s="131">
        <v>0</v>
      </c>
      <c r="AO85" s="131"/>
      <c r="AP85" s="131"/>
      <c r="AQ85" s="131"/>
      <c r="AR85" s="131"/>
      <c r="AS85" s="131">
        <v>0</v>
      </c>
      <c r="AT85" s="131"/>
      <c r="AU85" s="131"/>
      <c r="AV85" s="131"/>
      <c r="AW85" s="131"/>
      <c r="AX85" s="131">
        <v>0</v>
      </c>
      <c r="AY85" s="131"/>
      <c r="AZ85" s="131"/>
      <c r="BA85" s="131"/>
      <c r="BB85" s="131"/>
      <c r="BC85" s="131">
        <f t="shared" si="9"/>
        <v>0</v>
      </c>
      <c r="BD85" s="131"/>
      <c r="BE85" s="131"/>
      <c r="BF85" s="131"/>
      <c r="BG85" s="131"/>
      <c r="BH85" s="131">
        <f t="shared" si="10"/>
        <v>0</v>
      </c>
      <c r="BI85" s="131"/>
      <c r="BJ85" s="131"/>
      <c r="BK85" s="131"/>
      <c r="BL85" s="131"/>
      <c r="BM85" s="131">
        <v>0</v>
      </c>
      <c r="BN85" s="131"/>
      <c r="BO85" s="131"/>
      <c r="BP85" s="131"/>
      <c r="BQ85" s="131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38.25" customHeight="1" x14ac:dyDescent="0.2">
      <c r="A86" s="65">
        <v>0</v>
      </c>
      <c r="B86" s="65"/>
      <c r="C86" s="132" t="s">
        <v>291</v>
      </c>
      <c r="D86" s="87"/>
      <c r="E86" s="87"/>
      <c r="F86" s="87"/>
      <c r="G86" s="87"/>
      <c r="H86" s="87"/>
      <c r="I86" s="88"/>
      <c r="J86" s="141" t="s">
        <v>289</v>
      </c>
      <c r="K86" s="141"/>
      <c r="L86" s="141"/>
      <c r="M86" s="141"/>
      <c r="N86" s="141"/>
      <c r="O86" s="132" t="s">
        <v>285</v>
      </c>
      <c r="P86" s="87"/>
      <c r="Q86" s="87"/>
      <c r="R86" s="87"/>
      <c r="S86" s="87"/>
      <c r="T86" s="87"/>
      <c r="U86" s="87"/>
      <c r="V86" s="87"/>
      <c r="W86" s="87"/>
      <c r="X86" s="88"/>
      <c r="Y86" s="131">
        <v>0</v>
      </c>
      <c r="Z86" s="131"/>
      <c r="AA86" s="131"/>
      <c r="AB86" s="131"/>
      <c r="AC86" s="131"/>
      <c r="AD86" s="131">
        <v>0</v>
      </c>
      <c r="AE86" s="131"/>
      <c r="AF86" s="131"/>
      <c r="AG86" s="131"/>
      <c r="AH86" s="131"/>
      <c r="AI86" s="131">
        <v>0</v>
      </c>
      <c r="AJ86" s="131"/>
      <c r="AK86" s="131"/>
      <c r="AL86" s="131"/>
      <c r="AM86" s="131"/>
      <c r="AN86" s="131">
        <v>0</v>
      </c>
      <c r="AO86" s="131"/>
      <c r="AP86" s="131"/>
      <c r="AQ86" s="131"/>
      <c r="AR86" s="131"/>
      <c r="AS86" s="131">
        <v>0</v>
      </c>
      <c r="AT86" s="131"/>
      <c r="AU86" s="131"/>
      <c r="AV86" s="131"/>
      <c r="AW86" s="131"/>
      <c r="AX86" s="131">
        <v>0</v>
      </c>
      <c r="AY86" s="131"/>
      <c r="AZ86" s="131"/>
      <c r="BA86" s="131"/>
      <c r="BB86" s="131"/>
      <c r="BC86" s="131">
        <f t="shared" si="9"/>
        <v>0</v>
      </c>
      <c r="BD86" s="131"/>
      <c r="BE86" s="131"/>
      <c r="BF86" s="131"/>
      <c r="BG86" s="131"/>
      <c r="BH86" s="131">
        <f t="shared" si="10"/>
        <v>0</v>
      </c>
      <c r="BI86" s="131"/>
      <c r="BJ86" s="131"/>
      <c r="BK86" s="131"/>
      <c r="BL86" s="131"/>
      <c r="BM86" s="131">
        <v>0</v>
      </c>
      <c r="BN86" s="131"/>
      <c r="BO86" s="131"/>
      <c r="BP86" s="131"/>
      <c r="BQ86" s="131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s="40" customFormat="1" ht="15.75" x14ac:dyDescent="0.2">
      <c r="A87" s="107">
        <v>0</v>
      </c>
      <c r="B87" s="107"/>
      <c r="C87" s="138" t="s">
        <v>95</v>
      </c>
      <c r="D87" s="139"/>
      <c r="E87" s="139"/>
      <c r="F87" s="139"/>
      <c r="G87" s="139"/>
      <c r="H87" s="139"/>
      <c r="I87" s="140"/>
      <c r="J87" s="117" t="s">
        <v>88</v>
      </c>
      <c r="K87" s="117"/>
      <c r="L87" s="117"/>
      <c r="M87" s="117"/>
      <c r="N87" s="117"/>
      <c r="O87" s="138" t="s">
        <v>88</v>
      </c>
      <c r="P87" s="139"/>
      <c r="Q87" s="139"/>
      <c r="R87" s="139"/>
      <c r="S87" s="139"/>
      <c r="T87" s="139"/>
      <c r="U87" s="139"/>
      <c r="V87" s="139"/>
      <c r="W87" s="139"/>
      <c r="X87" s="140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42"/>
      <c r="BS87" s="42"/>
      <c r="BT87" s="42"/>
      <c r="BU87" s="42"/>
      <c r="BV87" s="42"/>
      <c r="BW87" s="42"/>
      <c r="BX87" s="42"/>
      <c r="BY87" s="42"/>
      <c r="BZ87" s="43"/>
    </row>
    <row r="88" spans="1:78" ht="25.5" customHeight="1" x14ac:dyDescent="0.2">
      <c r="A88" s="65">
        <v>0</v>
      </c>
      <c r="B88" s="65"/>
      <c r="C88" s="132" t="s">
        <v>228</v>
      </c>
      <c r="D88" s="87"/>
      <c r="E88" s="87"/>
      <c r="F88" s="87"/>
      <c r="G88" s="87"/>
      <c r="H88" s="87"/>
      <c r="I88" s="88"/>
      <c r="J88" s="141" t="s">
        <v>90</v>
      </c>
      <c r="K88" s="141"/>
      <c r="L88" s="141"/>
      <c r="M88" s="141"/>
      <c r="N88" s="141"/>
      <c r="O88" s="132" t="s">
        <v>97</v>
      </c>
      <c r="P88" s="87"/>
      <c r="Q88" s="87"/>
      <c r="R88" s="87"/>
      <c r="S88" s="87"/>
      <c r="T88" s="87"/>
      <c r="U88" s="87"/>
      <c r="V88" s="87"/>
      <c r="W88" s="87"/>
      <c r="X88" s="88"/>
      <c r="Y88" s="131">
        <v>0</v>
      </c>
      <c r="Z88" s="131"/>
      <c r="AA88" s="131"/>
      <c r="AB88" s="131"/>
      <c r="AC88" s="131"/>
      <c r="AD88" s="131">
        <v>41688027.920000002</v>
      </c>
      <c r="AE88" s="131"/>
      <c r="AF88" s="131"/>
      <c r="AG88" s="131"/>
      <c r="AH88" s="131"/>
      <c r="AI88" s="131">
        <v>41688027.920000002</v>
      </c>
      <c r="AJ88" s="131"/>
      <c r="AK88" s="131"/>
      <c r="AL88" s="131"/>
      <c r="AM88" s="131"/>
      <c r="AN88" s="131">
        <v>0</v>
      </c>
      <c r="AO88" s="131"/>
      <c r="AP88" s="131"/>
      <c r="AQ88" s="131"/>
      <c r="AR88" s="131"/>
      <c r="AS88" s="131">
        <v>41417961.729999997</v>
      </c>
      <c r="AT88" s="131"/>
      <c r="AU88" s="131"/>
      <c r="AV88" s="131"/>
      <c r="AW88" s="131"/>
      <c r="AX88" s="131">
        <v>41417961.729999997</v>
      </c>
      <c r="AY88" s="131"/>
      <c r="AZ88" s="131"/>
      <c r="BA88" s="131"/>
      <c r="BB88" s="131"/>
      <c r="BC88" s="131">
        <f t="shared" ref="BC88:BC93" si="12">AN88-Y88</f>
        <v>0</v>
      </c>
      <c r="BD88" s="131"/>
      <c r="BE88" s="131"/>
      <c r="BF88" s="131"/>
      <c r="BG88" s="131"/>
      <c r="BH88" s="131">
        <f t="shared" ref="BH88:BH93" si="13">AS88-AD88</f>
        <v>-270066.19000000507</v>
      </c>
      <c r="BI88" s="131"/>
      <c r="BJ88" s="131"/>
      <c r="BK88" s="131"/>
      <c r="BL88" s="131"/>
      <c r="BM88" s="131">
        <f t="shared" ref="BM88" si="14">AX88-AI88</f>
        <v>-270066.19000000507</v>
      </c>
      <c r="BN88" s="131"/>
      <c r="BO88" s="131"/>
      <c r="BP88" s="131"/>
      <c r="BQ88" s="131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25.5" customHeight="1" x14ac:dyDescent="0.2">
      <c r="A89" s="65">
        <v>0</v>
      </c>
      <c r="B89" s="65"/>
      <c r="C89" s="132" t="s">
        <v>292</v>
      </c>
      <c r="D89" s="87"/>
      <c r="E89" s="87"/>
      <c r="F89" s="87"/>
      <c r="G89" s="87"/>
      <c r="H89" s="87"/>
      <c r="I89" s="88"/>
      <c r="J89" s="141" t="s">
        <v>90</v>
      </c>
      <c r="K89" s="141"/>
      <c r="L89" s="141"/>
      <c r="M89" s="141"/>
      <c r="N89" s="141"/>
      <c r="O89" s="132" t="s">
        <v>97</v>
      </c>
      <c r="P89" s="87"/>
      <c r="Q89" s="87"/>
      <c r="R89" s="87"/>
      <c r="S89" s="87"/>
      <c r="T89" s="87"/>
      <c r="U89" s="87"/>
      <c r="V89" s="87"/>
      <c r="W89" s="87"/>
      <c r="X89" s="88"/>
      <c r="Y89" s="131">
        <v>0</v>
      </c>
      <c r="Z89" s="131"/>
      <c r="AA89" s="131"/>
      <c r="AB89" s="131"/>
      <c r="AC89" s="131"/>
      <c r="AD89" s="131">
        <v>0</v>
      </c>
      <c r="AE89" s="131"/>
      <c r="AF89" s="131"/>
      <c r="AG89" s="131"/>
      <c r="AH89" s="131"/>
      <c r="AI89" s="131">
        <v>0</v>
      </c>
      <c r="AJ89" s="131"/>
      <c r="AK89" s="131"/>
      <c r="AL89" s="131"/>
      <c r="AM89" s="131"/>
      <c r="AN89" s="131">
        <v>0</v>
      </c>
      <c r="AO89" s="131"/>
      <c r="AP89" s="131"/>
      <c r="AQ89" s="131"/>
      <c r="AR89" s="131"/>
      <c r="AS89" s="131">
        <v>0</v>
      </c>
      <c r="AT89" s="131"/>
      <c r="AU89" s="131"/>
      <c r="AV89" s="131"/>
      <c r="AW89" s="131"/>
      <c r="AX89" s="131">
        <v>0</v>
      </c>
      <c r="AY89" s="131"/>
      <c r="AZ89" s="131"/>
      <c r="BA89" s="131"/>
      <c r="BB89" s="131"/>
      <c r="BC89" s="131">
        <f t="shared" si="12"/>
        <v>0</v>
      </c>
      <c r="BD89" s="131"/>
      <c r="BE89" s="131"/>
      <c r="BF89" s="131"/>
      <c r="BG89" s="131"/>
      <c r="BH89" s="131">
        <f t="shared" si="13"/>
        <v>0</v>
      </c>
      <c r="BI89" s="131"/>
      <c r="BJ89" s="131"/>
      <c r="BK89" s="131"/>
      <c r="BL89" s="131"/>
      <c r="BM89" s="131">
        <v>0</v>
      </c>
      <c r="BN89" s="131"/>
      <c r="BO89" s="131"/>
      <c r="BP89" s="131"/>
      <c r="BQ89" s="131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25.5" customHeight="1" x14ac:dyDescent="0.2">
      <c r="A90" s="65">
        <v>0</v>
      </c>
      <c r="B90" s="65"/>
      <c r="C90" s="132" t="s">
        <v>293</v>
      </c>
      <c r="D90" s="87"/>
      <c r="E90" s="87"/>
      <c r="F90" s="87"/>
      <c r="G90" s="87"/>
      <c r="H90" s="87"/>
      <c r="I90" s="88"/>
      <c r="J90" s="141" t="s">
        <v>90</v>
      </c>
      <c r="K90" s="141"/>
      <c r="L90" s="141"/>
      <c r="M90" s="141"/>
      <c r="N90" s="141"/>
      <c r="O90" s="132" t="s">
        <v>97</v>
      </c>
      <c r="P90" s="87"/>
      <c r="Q90" s="87"/>
      <c r="R90" s="87"/>
      <c r="S90" s="87"/>
      <c r="T90" s="87"/>
      <c r="U90" s="87"/>
      <c r="V90" s="87"/>
      <c r="W90" s="87"/>
      <c r="X90" s="88"/>
      <c r="Y90" s="131">
        <v>0</v>
      </c>
      <c r="Z90" s="131"/>
      <c r="AA90" s="131"/>
      <c r="AB90" s="131"/>
      <c r="AC90" s="131"/>
      <c r="AD90" s="131">
        <v>0</v>
      </c>
      <c r="AE90" s="131"/>
      <c r="AF90" s="131"/>
      <c r="AG90" s="131"/>
      <c r="AH90" s="131"/>
      <c r="AI90" s="131">
        <v>0</v>
      </c>
      <c r="AJ90" s="131"/>
      <c r="AK90" s="131"/>
      <c r="AL90" s="131"/>
      <c r="AM90" s="131"/>
      <c r="AN90" s="131">
        <v>0</v>
      </c>
      <c r="AO90" s="131"/>
      <c r="AP90" s="131"/>
      <c r="AQ90" s="131"/>
      <c r="AR90" s="131"/>
      <c r="AS90" s="131">
        <v>0</v>
      </c>
      <c r="AT90" s="131"/>
      <c r="AU90" s="131"/>
      <c r="AV90" s="131"/>
      <c r="AW90" s="131"/>
      <c r="AX90" s="131">
        <v>0</v>
      </c>
      <c r="AY90" s="131"/>
      <c r="AZ90" s="131"/>
      <c r="BA90" s="131"/>
      <c r="BB90" s="131"/>
      <c r="BC90" s="131">
        <f t="shared" si="12"/>
        <v>0</v>
      </c>
      <c r="BD90" s="131"/>
      <c r="BE90" s="131"/>
      <c r="BF90" s="131"/>
      <c r="BG90" s="131"/>
      <c r="BH90" s="131">
        <f t="shared" si="13"/>
        <v>0</v>
      </c>
      <c r="BI90" s="131"/>
      <c r="BJ90" s="131"/>
      <c r="BK90" s="131"/>
      <c r="BL90" s="131"/>
      <c r="BM90" s="131">
        <v>0</v>
      </c>
      <c r="BN90" s="131"/>
      <c r="BO90" s="131"/>
      <c r="BP90" s="131"/>
      <c r="BQ90" s="131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63.75" customHeight="1" x14ac:dyDescent="0.2">
      <c r="A91" s="65">
        <v>0</v>
      </c>
      <c r="B91" s="65"/>
      <c r="C91" s="132" t="s">
        <v>294</v>
      </c>
      <c r="D91" s="87"/>
      <c r="E91" s="87"/>
      <c r="F91" s="87"/>
      <c r="G91" s="87"/>
      <c r="H91" s="87"/>
      <c r="I91" s="88"/>
      <c r="J91" s="141" t="s">
        <v>90</v>
      </c>
      <c r="K91" s="141"/>
      <c r="L91" s="141"/>
      <c r="M91" s="141"/>
      <c r="N91" s="141"/>
      <c r="O91" s="132" t="s">
        <v>97</v>
      </c>
      <c r="P91" s="87"/>
      <c r="Q91" s="87"/>
      <c r="R91" s="87"/>
      <c r="S91" s="87"/>
      <c r="T91" s="87"/>
      <c r="U91" s="87"/>
      <c r="V91" s="87"/>
      <c r="W91" s="87"/>
      <c r="X91" s="88"/>
      <c r="Y91" s="131">
        <v>0</v>
      </c>
      <c r="Z91" s="131"/>
      <c r="AA91" s="131"/>
      <c r="AB91" s="131"/>
      <c r="AC91" s="131"/>
      <c r="AD91" s="131">
        <v>662.07</v>
      </c>
      <c r="AE91" s="131"/>
      <c r="AF91" s="131"/>
      <c r="AG91" s="131"/>
      <c r="AH91" s="131"/>
      <c r="AI91" s="131">
        <v>662.07</v>
      </c>
      <c r="AJ91" s="131"/>
      <c r="AK91" s="131"/>
      <c r="AL91" s="131"/>
      <c r="AM91" s="131"/>
      <c r="AN91" s="131">
        <v>0</v>
      </c>
      <c r="AO91" s="131"/>
      <c r="AP91" s="131"/>
      <c r="AQ91" s="131"/>
      <c r="AR91" s="131"/>
      <c r="AS91" s="131">
        <v>0</v>
      </c>
      <c r="AT91" s="131"/>
      <c r="AU91" s="131"/>
      <c r="AV91" s="131"/>
      <c r="AW91" s="131"/>
      <c r="AX91" s="131">
        <v>0</v>
      </c>
      <c r="AY91" s="131"/>
      <c r="AZ91" s="131"/>
      <c r="BA91" s="131"/>
      <c r="BB91" s="131"/>
      <c r="BC91" s="131">
        <f t="shared" si="12"/>
        <v>0</v>
      </c>
      <c r="BD91" s="131"/>
      <c r="BE91" s="131"/>
      <c r="BF91" s="131"/>
      <c r="BG91" s="131"/>
      <c r="BH91" s="131">
        <f t="shared" si="13"/>
        <v>-662.07</v>
      </c>
      <c r="BI91" s="131"/>
      <c r="BJ91" s="131"/>
      <c r="BK91" s="131"/>
      <c r="BL91" s="131"/>
      <c r="BM91" s="131">
        <v>-662.07</v>
      </c>
      <c r="BN91" s="131"/>
      <c r="BO91" s="131"/>
      <c r="BP91" s="131"/>
      <c r="BQ91" s="131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38.25" customHeight="1" x14ac:dyDescent="0.2">
      <c r="A92" s="65">
        <v>0</v>
      </c>
      <c r="B92" s="65"/>
      <c r="C92" s="132" t="s">
        <v>295</v>
      </c>
      <c r="D92" s="87"/>
      <c r="E92" s="87"/>
      <c r="F92" s="87"/>
      <c r="G92" s="87"/>
      <c r="H92" s="87"/>
      <c r="I92" s="88"/>
      <c r="J92" s="141" t="s">
        <v>90</v>
      </c>
      <c r="K92" s="141"/>
      <c r="L92" s="141"/>
      <c r="M92" s="141"/>
      <c r="N92" s="141"/>
      <c r="O92" s="132" t="s">
        <v>97</v>
      </c>
      <c r="P92" s="87"/>
      <c r="Q92" s="87"/>
      <c r="R92" s="87"/>
      <c r="S92" s="87"/>
      <c r="T92" s="87"/>
      <c r="U92" s="87"/>
      <c r="V92" s="87"/>
      <c r="W92" s="87"/>
      <c r="X92" s="88"/>
      <c r="Y92" s="131">
        <v>0</v>
      </c>
      <c r="Z92" s="131"/>
      <c r="AA92" s="131"/>
      <c r="AB92" s="131"/>
      <c r="AC92" s="131"/>
      <c r="AD92" s="131">
        <v>0</v>
      </c>
      <c r="AE92" s="131"/>
      <c r="AF92" s="131"/>
      <c r="AG92" s="131"/>
      <c r="AH92" s="131"/>
      <c r="AI92" s="131">
        <v>0</v>
      </c>
      <c r="AJ92" s="131"/>
      <c r="AK92" s="131"/>
      <c r="AL92" s="131"/>
      <c r="AM92" s="131"/>
      <c r="AN92" s="131">
        <v>0</v>
      </c>
      <c r="AO92" s="131"/>
      <c r="AP92" s="131"/>
      <c r="AQ92" s="131"/>
      <c r="AR92" s="131"/>
      <c r="AS92" s="131">
        <v>0</v>
      </c>
      <c r="AT92" s="131"/>
      <c r="AU92" s="131"/>
      <c r="AV92" s="131"/>
      <c r="AW92" s="131"/>
      <c r="AX92" s="131">
        <v>0</v>
      </c>
      <c r="AY92" s="131"/>
      <c r="AZ92" s="131"/>
      <c r="BA92" s="131"/>
      <c r="BB92" s="131"/>
      <c r="BC92" s="131">
        <f t="shared" si="12"/>
        <v>0</v>
      </c>
      <c r="BD92" s="131"/>
      <c r="BE92" s="131"/>
      <c r="BF92" s="131"/>
      <c r="BG92" s="131"/>
      <c r="BH92" s="131">
        <f t="shared" si="13"/>
        <v>0</v>
      </c>
      <c r="BI92" s="131"/>
      <c r="BJ92" s="131"/>
      <c r="BK92" s="131"/>
      <c r="BL92" s="131"/>
      <c r="BM92" s="131">
        <v>0</v>
      </c>
      <c r="BN92" s="131"/>
      <c r="BO92" s="131"/>
      <c r="BP92" s="131"/>
      <c r="BQ92" s="131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38.25" customHeight="1" x14ac:dyDescent="0.2">
      <c r="A93" s="65">
        <v>0</v>
      </c>
      <c r="B93" s="65"/>
      <c r="C93" s="132" t="s">
        <v>296</v>
      </c>
      <c r="D93" s="87"/>
      <c r="E93" s="87"/>
      <c r="F93" s="87"/>
      <c r="G93" s="87"/>
      <c r="H93" s="87"/>
      <c r="I93" s="88"/>
      <c r="J93" s="141" t="s">
        <v>90</v>
      </c>
      <c r="K93" s="141"/>
      <c r="L93" s="141"/>
      <c r="M93" s="141"/>
      <c r="N93" s="141"/>
      <c r="O93" s="132" t="s">
        <v>97</v>
      </c>
      <c r="P93" s="87"/>
      <c r="Q93" s="87"/>
      <c r="R93" s="87"/>
      <c r="S93" s="87"/>
      <c r="T93" s="87"/>
      <c r="U93" s="87"/>
      <c r="V93" s="87"/>
      <c r="W93" s="87"/>
      <c r="X93" s="88"/>
      <c r="Y93" s="131">
        <v>0</v>
      </c>
      <c r="Z93" s="131"/>
      <c r="AA93" s="131"/>
      <c r="AB93" s="131"/>
      <c r="AC93" s="131"/>
      <c r="AD93" s="131">
        <v>0</v>
      </c>
      <c r="AE93" s="131"/>
      <c r="AF93" s="131"/>
      <c r="AG93" s="131"/>
      <c r="AH93" s="131"/>
      <c r="AI93" s="131">
        <v>0</v>
      </c>
      <c r="AJ93" s="131"/>
      <c r="AK93" s="131"/>
      <c r="AL93" s="131"/>
      <c r="AM93" s="131"/>
      <c r="AN93" s="131">
        <v>0</v>
      </c>
      <c r="AO93" s="131"/>
      <c r="AP93" s="131"/>
      <c r="AQ93" s="131"/>
      <c r="AR93" s="131"/>
      <c r="AS93" s="131">
        <v>0</v>
      </c>
      <c r="AT93" s="131"/>
      <c r="AU93" s="131"/>
      <c r="AV93" s="131"/>
      <c r="AW93" s="131"/>
      <c r="AX93" s="131">
        <v>0</v>
      </c>
      <c r="AY93" s="131"/>
      <c r="AZ93" s="131"/>
      <c r="BA93" s="131"/>
      <c r="BB93" s="131"/>
      <c r="BC93" s="131">
        <f t="shared" si="12"/>
        <v>0</v>
      </c>
      <c r="BD93" s="131"/>
      <c r="BE93" s="131"/>
      <c r="BF93" s="131"/>
      <c r="BG93" s="131"/>
      <c r="BH93" s="131">
        <f t="shared" si="13"/>
        <v>0</v>
      </c>
      <c r="BI93" s="131"/>
      <c r="BJ93" s="131"/>
      <c r="BK93" s="131"/>
      <c r="BL93" s="131"/>
      <c r="BM93" s="131">
        <v>0</v>
      </c>
      <c r="BN93" s="131"/>
      <c r="BO93" s="131"/>
      <c r="BP93" s="131"/>
      <c r="BQ93" s="131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s="40" customFormat="1" ht="15.75" x14ac:dyDescent="0.2">
      <c r="A94" s="107">
        <v>0</v>
      </c>
      <c r="B94" s="107"/>
      <c r="C94" s="138" t="s">
        <v>98</v>
      </c>
      <c r="D94" s="139"/>
      <c r="E94" s="139"/>
      <c r="F94" s="139"/>
      <c r="G94" s="139"/>
      <c r="H94" s="139"/>
      <c r="I94" s="140"/>
      <c r="J94" s="117" t="s">
        <v>88</v>
      </c>
      <c r="K94" s="117"/>
      <c r="L94" s="117"/>
      <c r="M94" s="117"/>
      <c r="N94" s="117"/>
      <c r="O94" s="138" t="s">
        <v>88</v>
      </c>
      <c r="P94" s="139"/>
      <c r="Q94" s="139"/>
      <c r="R94" s="139"/>
      <c r="S94" s="139"/>
      <c r="T94" s="139"/>
      <c r="U94" s="139"/>
      <c r="V94" s="139"/>
      <c r="W94" s="139"/>
      <c r="X94" s="140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42"/>
      <c r="BS94" s="42"/>
      <c r="BT94" s="42"/>
      <c r="BU94" s="42"/>
      <c r="BV94" s="42"/>
      <c r="BW94" s="42"/>
      <c r="BX94" s="42"/>
      <c r="BY94" s="42"/>
      <c r="BZ94" s="43"/>
    </row>
    <row r="95" spans="1:78" ht="89.25" customHeight="1" x14ac:dyDescent="0.2">
      <c r="A95" s="65">
        <v>0</v>
      </c>
      <c r="B95" s="65"/>
      <c r="C95" s="132" t="s">
        <v>271</v>
      </c>
      <c r="D95" s="87"/>
      <c r="E95" s="87"/>
      <c r="F95" s="87"/>
      <c r="G95" s="87"/>
      <c r="H95" s="87"/>
      <c r="I95" s="88"/>
      <c r="J95" s="141" t="s">
        <v>100</v>
      </c>
      <c r="K95" s="141"/>
      <c r="L95" s="141"/>
      <c r="M95" s="141"/>
      <c r="N95" s="141"/>
      <c r="O95" s="132" t="s">
        <v>101</v>
      </c>
      <c r="P95" s="87"/>
      <c r="Q95" s="87"/>
      <c r="R95" s="87"/>
      <c r="S95" s="87"/>
      <c r="T95" s="87"/>
      <c r="U95" s="87"/>
      <c r="V95" s="87"/>
      <c r="W95" s="87"/>
      <c r="X95" s="88"/>
      <c r="Y95" s="131">
        <v>0</v>
      </c>
      <c r="Z95" s="131"/>
      <c r="AA95" s="131"/>
      <c r="AB95" s="131"/>
      <c r="AC95" s="131"/>
      <c r="AD95" s="131">
        <v>100</v>
      </c>
      <c r="AE95" s="131"/>
      <c r="AF95" s="131"/>
      <c r="AG95" s="131"/>
      <c r="AH95" s="131"/>
      <c r="AI95" s="131">
        <v>100</v>
      </c>
      <c r="AJ95" s="131"/>
      <c r="AK95" s="131"/>
      <c r="AL95" s="131"/>
      <c r="AM95" s="131"/>
      <c r="AN95" s="131">
        <v>0</v>
      </c>
      <c r="AO95" s="131"/>
      <c r="AP95" s="131"/>
      <c r="AQ95" s="131"/>
      <c r="AR95" s="131"/>
      <c r="AS95" s="131">
        <v>76</v>
      </c>
      <c r="AT95" s="131"/>
      <c r="AU95" s="131"/>
      <c r="AV95" s="131"/>
      <c r="AW95" s="131"/>
      <c r="AX95" s="131">
        <v>76</v>
      </c>
      <c r="AY95" s="131"/>
      <c r="AZ95" s="131"/>
      <c r="BA95" s="131"/>
      <c r="BB95" s="131"/>
      <c r="BC95" s="131">
        <f t="shared" ref="BC95:BC100" si="15">AN95-Y95</f>
        <v>0</v>
      </c>
      <c r="BD95" s="131"/>
      <c r="BE95" s="131"/>
      <c r="BF95" s="131"/>
      <c r="BG95" s="131"/>
      <c r="BH95" s="131">
        <f t="shared" ref="BH95:BH100" si="16">AS95-AD95</f>
        <v>-24</v>
      </c>
      <c r="BI95" s="131"/>
      <c r="BJ95" s="131"/>
      <c r="BK95" s="131"/>
      <c r="BL95" s="131"/>
      <c r="BM95" s="131">
        <f t="shared" ref="BM95" si="17">AX95-AI95</f>
        <v>-24</v>
      </c>
      <c r="BN95" s="131"/>
      <c r="BO95" s="131"/>
      <c r="BP95" s="131"/>
      <c r="BQ95" s="131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63.75" customHeight="1" x14ac:dyDescent="0.2">
      <c r="A96" s="65">
        <v>0</v>
      </c>
      <c r="B96" s="65"/>
      <c r="C96" s="132" t="s">
        <v>272</v>
      </c>
      <c r="D96" s="87"/>
      <c r="E96" s="87"/>
      <c r="F96" s="87"/>
      <c r="G96" s="87"/>
      <c r="H96" s="87"/>
      <c r="I96" s="88"/>
      <c r="J96" s="141" t="s">
        <v>100</v>
      </c>
      <c r="K96" s="141"/>
      <c r="L96" s="141"/>
      <c r="M96" s="141"/>
      <c r="N96" s="141"/>
      <c r="O96" s="132" t="s">
        <v>101</v>
      </c>
      <c r="P96" s="87"/>
      <c r="Q96" s="87"/>
      <c r="R96" s="87"/>
      <c r="S96" s="87"/>
      <c r="T96" s="87"/>
      <c r="U96" s="87"/>
      <c r="V96" s="87"/>
      <c r="W96" s="87"/>
      <c r="X96" s="88"/>
      <c r="Y96" s="131">
        <v>0</v>
      </c>
      <c r="Z96" s="131"/>
      <c r="AA96" s="131"/>
      <c r="AB96" s="131"/>
      <c r="AC96" s="131"/>
      <c r="AD96" s="131">
        <v>0</v>
      </c>
      <c r="AE96" s="131"/>
      <c r="AF96" s="131"/>
      <c r="AG96" s="131"/>
      <c r="AH96" s="131"/>
      <c r="AI96" s="131">
        <v>0</v>
      </c>
      <c r="AJ96" s="131"/>
      <c r="AK96" s="131"/>
      <c r="AL96" s="131"/>
      <c r="AM96" s="131"/>
      <c r="AN96" s="131">
        <v>0</v>
      </c>
      <c r="AO96" s="131"/>
      <c r="AP96" s="131"/>
      <c r="AQ96" s="131"/>
      <c r="AR96" s="131"/>
      <c r="AS96" s="131">
        <v>0</v>
      </c>
      <c r="AT96" s="131"/>
      <c r="AU96" s="131"/>
      <c r="AV96" s="131"/>
      <c r="AW96" s="131"/>
      <c r="AX96" s="131">
        <v>0</v>
      </c>
      <c r="AY96" s="131"/>
      <c r="AZ96" s="131"/>
      <c r="BA96" s="131"/>
      <c r="BB96" s="131"/>
      <c r="BC96" s="131">
        <f t="shared" si="15"/>
        <v>0</v>
      </c>
      <c r="BD96" s="131"/>
      <c r="BE96" s="131"/>
      <c r="BF96" s="131"/>
      <c r="BG96" s="131"/>
      <c r="BH96" s="131">
        <f t="shared" si="16"/>
        <v>0</v>
      </c>
      <c r="BI96" s="131"/>
      <c r="BJ96" s="131"/>
      <c r="BK96" s="131"/>
      <c r="BL96" s="131"/>
      <c r="BM96" s="131">
        <v>0</v>
      </c>
      <c r="BN96" s="131"/>
      <c r="BO96" s="131"/>
      <c r="BP96" s="131"/>
      <c r="BQ96" s="131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9" ht="102" customHeight="1" x14ac:dyDescent="0.2">
      <c r="A97" s="65">
        <v>0</v>
      </c>
      <c r="B97" s="65"/>
      <c r="C97" s="132" t="s">
        <v>273</v>
      </c>
      <c r="D97" s="87"/>
      <c r="E97" s="87"/>
      <c r="F97" s="87"/>
      <c r="G97" s="87"/>
      <c r="H97" s="87"/>
      <c r="I97" s="88"/>
      <c r="J97" s="141" t="s">
        <v>100</v>
      </c>
      <c r="K97" s="141"/>
      <c r="L97" s="141"/>
      <c r="M97" s="141"/>
      <c r="N97" s="141"/>
      <c r="O97" s="132" t="s">
        <v>101</v>
      </c>
      <c r="P97" s="87"/>
      <c r="Q97" s="87"/>
      <c r="R97" s="87"/>
      <c r="S97" s="87"/>
      <c r="T97" s="87"/>
      <c r="U97" s="87"/>
      <c r="V97" s="87"/>
      <c r="W97" s="87"/>
      <c r="X97" s="88"/>
      <c r="Y97" s="131">
        <v>0</v>
      </c>
      <c r="Z97" s="131"/>
      <c r="AA97" s="131"/>
      <c r="AB97" s="131"/>
      <c r="AC97" s="131"/>
      <c r="AD97" s="131">
        <v>100</v>
      </c>
      <c r="AE97" s="131"/>
      <c r="AF97" s="131"/>
      <c r="AG97" s="131"/>
      <c r="AH97" s="131"/>
      <c r="AI97" s="131">
        <v>100</v>
      </c>
      <c r="AJ97" s="131"/>
      <c r="AK97" s="131"/>
      <c r="AL97" s="131"/>
      <c r="AM97" s="131"/>
      <c r="AN97" s="131">
        <v>0</v>
      </c>
      <c r="AO97" s="131"/>
      <c r="AP97" s="131"/>
      <c r="AQ97" s="131"/>
      <c r="AR97" s="131"/>
      <c r="AS97" s="131">
        <v>91</v>
      </c>
      <c r="AT97" s="131"/>
      <c r="AU97" s="131"/>
      <c r="AV97" s="131"/>
      <c r="AW97" s="131"/>
      <c r="AX97" s="131">
        <v>91</v>
      </c>
      <c r="AY97" s="131"/>
      <c r="AZ97" s="131"/>
      <c r="BA97" s="131"/>
      <c r="BB97" s="131"/>
      <c r="BC97" s="131">
        <f t="shared" si="15"/>
        <v>0</v>
      </c>
      <c r="BD97" s="131"/>
      <c r="BE97" s="131"/>
      <c r="BF97" s="131"/>
      <c r="BG97" s="131"/>
      <c r="BH97" s="131">
        <f t="shared" si="16"/>
        <v>-9</v>
      </c>
      <c r="BI97" s="131"/>
      <c r="BJ97" s="131"/>
      <c r="BK97" s="131"/>
      <c r="BL97" s="131"/>
      <c r="BM97" s="131">
        <f t="shared" ref="BM97" si="18">AX97-AI97</f>
        <v>-9</v>
      </c>
      <c r="BN97" s="131"/>
      <c r="BO97" s="131"/>
      <c r="BP97" s="131"/>
      <c r="BQ97" s="131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9" ht="76.5" customHeight="1" x14ac:dyDescent="0.2">
      <c r="A98" s="65">
        <v>0</v>
      </c>
      <c r="B98" s="65"/>
      <c r="C98" s="132" t="s">
        <v>274</v>
      </c>
      <c r="D98" s="87"/>
      <c r="E98" s="87"/>
      <c r="F98" s="87"/>
      <c r="G98" s="87"/>
      <c r="H98" s="87"/>
      <c r="I98" s="88"/>
      <c r="J98" s="141" t="s">
        <v>100</v>
      </c>
      <c r="K98" s="141"/>
      <c r="L98" s="141"/>
      <c r="M98" s="141"/>
      <c r="N98" s="141"/>
      <c r="O98" s="132" t="s">
        <v>101</v>
      </c>
      <c r="P98" s="87"/>
      <c r="Q98" s="87"/>
      <c r="R98" s="87"/>
      <c r="S98" s="87"/>
      <c r="T98" s="87"/>
      <c r="U98" s="87"/>
      <c r="V98" s="87"/>
      <c r="W98" s="87"/>
      <c r="X98" s="88"/>
      <c r="Y98" s="131">
        <v>0</v>
      </c>
      <c r="Z98" s="131"/>
      <c r="AA98" s="131"/>
      <c r="AB98" s="131"/>
      <c r="AC98" s="131"/>
      <c r="AD98" s="131">
        <v>100</v>
      </c>
      <c r="AE98" s="131"/>
      <c r="AF98" s="131"/>
      <c r="AG98" s="131"/>
      <c r="AH98" s="131"/>
      <c r="AI98" s="131">
        <v>100</v>
      </c>
      <c r="AJ98" s="131"/>
      <c r="AK98" s="131"/>
      <c r="AL98" s="131"/>
      <c r="AM98" s="131"/>
      <c r="AN98" s="131">
        <v>0</v>
      </c>
      <c r="AO98" s="131"/>
      <c r="AP98" s="131"/>
      <c r="AQ98" s="131"/>
      <c r="AR98" s="131"/>
      <c r="AS98" s="131">
        <v>0</v>
      </c>
      <c r="AT98" s="131"/>
      <c r="AU98" s="131"/>
      <c r="AV98" s="131"/>
      <c r="AW98" s="131"/>
      <c r="AX98" s="131">
        <v>0</v>
      </c>
      <c r="AY98" s="131"/>
      <c r="AZ98" s="131"/>
      <c r="BA98" s="131"/>
      <c r="BB98" s="131"/>
      <c r="BC98" s="131">
        <f t="shared" si="15"/>
        <v>0</v>
      </c>
      <c r="BD98" s="131"/>
      <c r="BE98" s="131"/>
      <c r="BF98" s="131"/>
      <c r="BG98" s="131"/>
      <c r="BH98" s="131">
        <f t="shared" si="16"/>
        <v>-100</v>
      </c>
      <c r="BI98" s="131"/>
      <c r="BJ98" s="131"/>
      <c r="BK98" s="131"/>
      <c r="BL98" s="131"/>
      <c r="BM98" s="131">
        <v>-100</v>
      </c>
      <c r="BN98" s="131"/>
      <c r="BO98" s="131"/>
      <c r="BP98" s="131"/>
      <c r="BQ98" s="131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9" ht="76.5" customHeight="1" x14ac:dyDescent="0.2">
      <c r="A99" s="65">
        <v>0</v>
      </c>
      <c r="B99" s="65"/>
      <c r="C99" s="132" t="s">
        <v>282</v>
      </c>
      <c r="D99" s="87"/>
      <c r="E99" s="87"/>
      <c r="F99" s="87"/>
      <c r="G99" s="87"/>
      <c r="H99" s="87"/>
      <c r="I99" s="88"/>
      <c r="J99" s="141" t="s">
        <v>100</v>
      </c>
      <c r="K99" s="141"/>
      <c r="L99" s="141"/>
      <c r="M99" s="141"/>
      <c r="N99" s="141"/>
      <c r="O99" s="132" t="s">
        <v>101</v>
      </c>
      <c r="P99" s="87"/>
      <c r="Q99" s="87"/>
      <c r="R99" s="87"/>
      <c r="S99" s="87"/>
      <c r="T99" s="87"/>
      <c r="U99" s="87"/>
      <c r="V99" s="87"/>
      <c r="W99" s="87"/>
      <c r="X99" s="88"/>
      <c r="Y99" s="131">
        <v>0</v>
      </c>
      <c r="Z99" s="131"/>
      <c r="AA99" s="131"/>
      <c r="AB99" s="131"/>
      <c r="AC99" s="131"/>
      <c r="AD99" s="131">
        <v>0</v>
      </c>
      <c r="AE99" s="131"/>
      <c r="AF99" s="131"/>
      <c r="AG99" s="131"/>
      <c r="AH99" s="131"/>
      <c r="AI99" s="131">
        <v>0</v>
      </c>
      <c r="AJ99" s="131"/>
      <c r="AK99" s="131"/>
      <c r="AL99" s="131"/>
      <c r="AM99" s="131"/>
      <c r="AN99" s="131">
        <v>0</v>
      </c>
      <c r="AO99" s="131"/>
      <c r="AP99" s="131"/>
      <c r="AQ99" s="131"/>
      <c r="AR99" s="131"/>
      <c r="AS99" s="131">
        <v>0</v>
      </c>
      <c r="AT99" s="131"/>
      <c r="AU99" s="131"/>
      <c r="AV99" s="131"/>
      <c r="AW99" s="131"/>
      <c r="AX99" s="131">
        <v>0</v>
      </c>
      <c r="AY99" s="131"/>
      <c r="AZ99" s="131"/>
      <c r="BA99" s="131"/>
      <c r="BB99" s="131"/>
      <c r="BC99" s="131">
        <f t="shared" si="15"/>
        <v>0</v>
      </c>
      <c r="BD99" s="131"/>
      <c r="BE99" s="131"/>
      <c r="BF99" s="131"/>
      <c r="BG99" s="131"/>
      <c r="BH99" s="131">
        <f t="shared" si="16"/>
        <v>0</v>
      </c>
      <c r="BI99" s="131"/>
      <c r="BJ99" s="131"/>
      <c r="BK99" s="131"/>
      <c r="BL99" s="131"/>
      <c r="BM99" s="131">
        <v>0</v>
      </c>
      <c r="BN99" s="131"/>
      <c r="BO99" s="131"/>
      <c r="BP99" s="131"/>
      <c r="BQ99" s="131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9" ht="89.25" customHeight="1" x14ac:dyDescent="0.2">
      <c r="A100" s="65">
        <v>0</v>
      </c>
      <c r="B100" s="65"/>
      <c r="C100" s="132" t="s">
        <v>276</v>
      </c>
      <c r="D100" s="87"/>
      <c r="E100" s="87"/>
      <c r="F100" s="87"/>
      <c r="G100" s="87"/>
      <c r="H100" s="87"/>
      <c r="I100" s="88"/>
      <c r="J100" s="141" t="s">
        <v>100</v>
      </c>
      <c r="K100" s="141"/>
      <c r="L100" s="141"/>
      <c r="M100" s="141"/>
      <c r="N100" s="141"/>
      <c r="O100" s="132" t="s">
        <v>101</v>
      </c>
      <c r="P100" s="87"/>
      <c r="Q100" s="87"/>
      <c r="R100" s="87"/>
      <c r="S100" s="87"/>
      <c r="T100" s="87"/>
      <c r="U100" s="87"/>
      <c r="V100" s="87"/>
      <c r="W100" s="87"/>
      <c r="X100" s="88"/>
      <c r="Y100" s="131">
        <v>0</v>
      </c>
      <c r="Z100" s="131"/>
      <c r="AA100" s="131"/>
      <c r="AB100" s="131"/>
      <c r="AC100" s="131"/>
      <c r="AD100" s="131">
        <v>0</v>
      </c>
      <c r="AE100" s="131"/>
      <c r="AF100" s="131"/>
      <c r="AG100" s="131"/>
      <c r="AH100" s="131"/>
      <c r="AI100" s="131">
        <v>0</v>
      </c>
      <c r="AJ100" s="131"/>
      <c r="AK100" s="131"/>
      <c r="AL100" s="131"/>
      <c r="AM100" s="131"/>
      <c r="AN100" s="131">
        <v>0</v>
      </c>
      <c r="AO100" s="131"/>
      <c r="AP100" s="131"/>
      <c r="AQ100" s="131"/>
      <c r="AR100" s="131"/>
      <c r="AS100" s="131">
        <v>0</v>
      </c>
      <c r="AT100" s="131"/>
      <c r="AU100" s="131"/>
      <c r="AV100" s="131"/>
      <c r="AW100" s="131"/>
      <c r="AX100" s="131">
        <v>0</v>
      </c>
      <c r="AY100" s="131"/>
      <c r="AZ100" s="131"/>
      <c r="BA100" s="131"/>
      <c r="BB100" s="131"/>
      <c r="BC100" s="131">
        <f t="shared" si="15"/>
        <v>0</v>
      </c>
      <c r="BD100" s="131"/>
      <c r="BE100" s="131"/>
      <c r="BF100" s="131"/>
      <c r="BG100" s="131"/>
      <c r="BH100" s="131">
        <f t="shared" si="16"/>
        <v>0</v>
      </c>
      <c r="BI100" s="131"/>
      <c r="BJ100" s="131"/>
      <c r="BK100" s="131"/>
      <c r="BL100" s="131"/>
      <c r="BM100" s="131">
        <v>0</v>
      </c>
      <c r="BN100" s="131"/>
      <c r="BO100" s="131"/>
      <c r="BP100" s="131"/>
      <c r="BQ100" s="131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9" ht="15.75" x14ac:dyDescent="0.2">
      <c r="A101" s="31"/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9" ht="15.75" customHeight="1" x14ac:dyDescent="0.2">
      <c r="A102" s="59" t="s">
        <v>62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</row>
    <row r="103" spans="1:79" ht="9" customHeight="1" x14ac:dyDescent="0.2">
      <c r="A103" s="31"/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9" ht="45" customHeight="1" x14ac:dyDescent="0.2">
      <c r="A104" s="89" t="s">
        <v>3</v>
      </c>
      <c r="B104" s="90"/>
      <c r="C104" s="89" t="s">
        <v>6</v>
      </c>
      <c r="D104" s="113"/>
      <c r="E104" s="113"/>
      <c r="F104" s="113"/>
      <c r="G104" s="113"/>
      <c r="H104" s="113"/>
      <c r="I104" s="90"/>
      <c r="J104" s="89" t="s">
        <v>5</v>
      </c>
      <c r="K104" s="113"/>
      <c r="L104" s="113"/>
      <c r="M104" s="113"/>
      <c r="N104" s="90"/>
      <c r="O104" s="100" t="s">
        <v>63</v>
      </c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29"/>
      <c r="BN104" s="129"/>
      <c r="BO104" s="129"/>
      <c r="BP104" s="129"/>
      <c r="BQ104" s="130"/>
      <c r="BR104" s="10"/>
      <c r="BS104" s="10"/>
      <c r="BT104" s="10"/>
      <c r="BU104" s="10"/>
      <c r="BV104" s="10"/>
      <c r="BW104" s="10"/>
      <c r="BX104" s="10"/>
      <c r="BY104" s="10"/>
      <c r="BZ104" s="9"/>
    </row>
    <row r="105" spans="1:79" s="38" customFormat="1" ht="15.95" customHeight="1" x14ac:dyDescent="0.2">
      <c r="A105" s="118">
        <v>1</v>
      </c>
      <c r="B105" s="118"/>
      <c r="C105" s="118">
        <v>2</v>
      </c>
      <c r="D105" s="118"/>
      <c r="E105" s="118"/>
      <c r="F105" s="118"/>
      <c r="G105" s="118"/>
      <c r="H105" s="118"/>
      <c r="I105" s="118"/>
      <c r="J105" s="118">
        <v>3</v>
      </c>
      <c r="K105" s="118"/>
      <c r="L105" s="118"/>
      <c r="M105" s="118"/>
      <c r="N105" s="118"/>
      <c r="O105" s="119">
        <v>4</v>
      </c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1"/>
      <c r="BR105" s="36"/>
      <c r="BS105" s="36"/>
      <c r="BT105" s="36"/>
      <c r="BU105" s="36"/>
      <c r="BV105" s="36"/>
      <c r="BW105" s="36"/>
      <c r="BX105" s="36"/>
      <c r="BY105" s="36"/>
      <c r="BZ105" s="37"/>
    </row>
    <row r="106" spans="1:79" s="38" customFormat="1" ht="12.75" hidden="1" customHeight="1" x14ac:dyDescent="0.2">
      <c r="A106" s="77" t="s">
        <v>36</v>
      </c>
      <c r="B106" s="77"/>
      <c r="C106" s="122" t="s">
        <v>14</v>
      </c>
      <c r="D106" s="123"/>
      <c r="E106" s="123"/>
      <c r="F106" s="123"/>
      <c r="G106" s="123"/>
      <c r="H106" s="123"/>
      <c r="I106" s="124"/>
      <c r="J106" s="77" t="s">
        <v>15</v>
      </c>
      <c r="K106" s="77"/>
      <c r="L106" s="77"/>
      <c r="M106" s="77"/>
      <c r="N106" s="77"/>
      <c r="O106" s="125" t="s">
        <v>71</v>
      </c>
      <c r="P106" s="126"/>
      <c r="Q106" s="126"/>
      <c r="R106" s="126"/>
      <c r="S106" s="126"/>
      <c r="T106" s="126"/>
      <c r="U106" s="126"/>
      <c r="V106" s="126"/>
      <c r="W106" s="126"/>
      <c r="X106" s="126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8"/>
      <c r="BR106" s="39"/>
      <c r="BS106" s="39"/>
      <c r="BT106" s="37"/>
      <c r="BU106" s="37"/>
      <c r="BV106" s="37"/>
      <c r="BW106" s="37"/>
      <c r="BX106" s="37"/>
      <c r="BY106" s="37"/>
      <c r="BZ106" s="37"/>
      <c r="CA106" s="38" t="s">
        <v>70</v>
      </c>
    </row>
    <row r="107" spans="1:79" s="46" customFormat="1" ht="42.75" customHeight="1" x14ac:dyDescent="0.2">
      <c r="A107" s="76">
        <v>0</v>
      </c>
      <c r="B107" s="76"/>
      <c r="C107" s="76" t="s">
        <v>87</v>
      </c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133" t="s">
        <v>347</v>
      </c>
      <c r="P107" s="134"/>
      <c r="Q107" s="134"/>
      <c r="R107" s="134"/>
      <c r="S107" s="134"/>
      <c r="T107" s="134"/>
      <c r="U107" s="134"/>
      <c r="V107" s="134"/>
      <c r="W107" s="134"/>
      <c r="X107" s="134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5"/>
      <c r="AT107" s="135"/>
      <c r="AU107" s="135"/>
      <c r="AV107" s="135"/>
      <c r="AW107" s="135"/>
      <c r="AX107" s="135"/>
      <c r="AY107" s="135"/>
      <c r="AZ107" s="135"/>
      <c r="BA107" s="135"/>
      <c r="BB107" s="135"/>
      <c r="BC107" s="135"/>
      <c r="BD107" s="135"/>
      <c r="BE107" s="135"/>
      <c r="BF107" s="135"/>
      <c r="BG107" s="135"/>
      <c r="BH107" s="135"/>
      <c r="BI107" s="135"/>
      <c r="BJ107" s="135"/>
      <c r="BK107" s="135"/>
      <c r="BL107" s="135"/>
      <c r="BM107" s="135"/>
      <c r="BN107" s="135"/>
      <c r="BO107" s="135"/>
      <c r="BP107" s="135"/>
      <c r="BQ107" s="136"/>
      <c r="BR107" s="44"/>
      <c r="BS107" s="44"/>
      <c r="BT107" s="44"/>
      <c r="BU107" s="44"/>
      <c r="BV107" s="44"/>
      <c r="BW107" s="44"/>
      <c r="BX107" s="44"/>
      <c r="BY107" s="44"/>
      <c r="BZ107" s="45"/>
      <c r="CA107" s="46" t="s">
        <v>65</v>
      </c>
    </row>
    <row r="108" spans="1:79" s="46" customFormat="1" ht="15.75" x14ac:dyDescent="0.2">
      <c r="A108" s="76">
        <v>0</v>
      </c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151"/>
      <c r="P108" s="152"/>
      <c r="Q108" s="152"/>
      <c r="R108" s="152"/>
      <c r="S108" s="152"/>
      <c r="T108" s="152"/>
      <c r="U108" s="152"/>
      <c r="V108" s="152"/>
      <c r="W108" s="152"/>
      <c r="X108" s="152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  <c r="BI108" s="153"/>
      <c r="BJ108" s="153"/>
      <c r="BK108" s="153"/>
      <c r="BL108" s="153"/>
      <c r="BM108" s="153"/>
      <c r="BN108" s="153"/>
      <c r="BO108" s="153"/>
      <c r="BP108" s="153"/>
      <c r="BQ108" s="154"/>
      <c r="BR108" s="44"/>
      <c r="BS108" s="44"/>
      <c r="BT108" s="44"/>
      <c r="BU108" s="44"/>
      <c r="BV108" s="44"/>
      <c r="BW108" s="44"/>
      <c r="BX108" s="44"/>
      <c r="BY108" s="44"/>
      <c r="BZ108" s="45"/>
    </row>
    <row r="109" spans="1:79" s="46" customFormat="1" ht="15.75" x14ac:dyDescent="0.2">
      <c r="A109" s="76">
        <v>0</v>
      </c>
      <c r="B109" s="76"/>
      <c r="C109" s="76" t="s">
        <v>92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151"/>
      <c r="P109" s="152"/>
      <c r="Q109" s="152"/>
      <c r="R109" s="152"/>
      <c r="S109" s="152"/>
      <c r="T109" s="152"/>
      <c r="U109" s="152"/>
      <c r="V109" s="152"/>
      <c r="W109" s="152"/>
      <c r="X109" s="152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  <c r="BI109" s="153"/>
      <c r="BJ109" s="153"/>
      <c r="BK109" s="153"/>
      <c r="BL109" s="153"/>
      <c r="BM109" s="153"/>
      <c r="BN109" s="153"/>
      <c r="BO109" s="153"/>
      <c r="BP109" s="153"/>
      <c r="BQ109" s="154"/>
      <c r="BR109" s="44"/>
      <c r="BS109" s="44"/>
      <c r="BT109" s="44"/>
      <c r="BU109" s="44"/>
      <c r="BV109" s="44"/>
      <c r="BW109" s="44"/>
      <c r="BX109" s="44"/>
      <c r="BY109" s="44"/>
      <c r="BZ109" s="45"/>
    </row>
    <row r="110" spans="1:79" s="46" customFormat="1" ht="15.75" x14ac:dyDescent="0.2">
      <c r="A110" s="76">
        <v>0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151"/>
      <c r="P110" s="152"/>
      <c r="Q110" s="152"/>
      <c r="R110" s="152"/>
      <c r="S110" s="152"/>
      <c r="T110" s="152"/>
      <c r="U110" s="152"/>
      <c r="V110" s="152"/>
      <c r="W110" s="152"/>
      <c r="X110" s="152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  <c r="BI110" s="153"/>
      <c r="BJ110" s="153"/>
      <c r="BK110" s="153"/>
      <c r="BL110" s="153"/>
      <c r="BM110" s="153"/>
      <c r="BN110" s="153"/>
      <c r="BO110" s="153"/>
      <c r="BP110" s="153"/>
      <c r="BQ110" s="154"/>
      <c r="BR110" s="44"/>
      <c r="BS110" s="44"/>
      <c r="BT110" s="44"/>
      <c r="BU110" s="44"/>
      <c r="BV110" s="44"/>
      <c r="BW110" s="44"/>
      <c r="BX110" s="44"/>
      <c r="BY110" s="44"/>
      <c r="BZ110" s="45"/>
    </row>
    <row r="111" spans="1:79" s="46" customFormat="1" ht="39" customHeight="1" x14ac:dyDescent="0.2">
      <c r="A111" s="76">
        <v>0</v>
      </c>
      <c r="B111" s="76"/>
      <c r="C111" s="76" t="s">
        <v>95</v>
      </c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133" t="s">
        <v>347</v>
      </c>
      <c r="P111" s="134"/>
      <c r="Q111" s="134"/>
      <c r="R111" s="134"/>
      <c r="S111" s="134"/>
      <c r="T111" s="134"/>
      <c r="U111" s="134"/>
      <c r="V111" s="134"/>
      <c r="W111" s="134"/>
      <c r="X111" s="134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5"/>
      <c r="AZ111" s="135"/>
      <c r="BA111" s="135"/>
      <c r="BB111" s="135"/>
      <c r="BC111" s="135"/>
      <c r="BD111" s="135"/>
      <c r="BE111" s="135"/>
      <c r="BF111" s="135"/>
      <c r="BG111" s="135"/>
      <c r="BH111" s="135"/>
      <c r="BI111" s="135"/>
      <c r="BJ111" s="135"/>
      <c r="BK111" s="135"/>
      <c r="BL111" s="135"/>
      <c r="BM111" s="135"/>
      <c r="BN111" s="135"/>
      <c r="BO111" s="135"/>
      <c r="BP111" s="135"/>
      <c r="BQ111" s="136"/>
      <c r="BR111" s="44"/>
      <c r="BS111" s="44"/>
      <c r="BT111" s="44"/>
      <c r="BU111" s="44"/>
      <c r="BV111" s="44"/>
      <c r="BW111" s="44"/>
      <c r="BX111" s="44"/>
      <c r="BY111" s="44"/>
      <c r="BZ111" s="45"/>
    </row>
    <row r="112" spans="1:79" s="46" customFormat="1" ht="15.75" x14ac:dyDescent="0.2">
      <c r="A112" s="76">
        <v>0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151"/>
      <c r="P112" s="152"/>
      <c r="Q112" s="152"/>
      <c r="R112" s="152"/>
      <c r="S112" s="152"/>
      <c r="T112" s="152"/>
      <c r="U112" s="152"/>
      <c r="V112" s="152"/>
      <c r="W112" s="152"/>
      <c r="X112" s="152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153"/>
      <c r="BN112" s="153"/>
      <c r="BO112" s="153"/>
      <c r="BP112" s="153"/>
      <c r="BQ112" s="154"/>
      <c r="BR112" s="44"/>
      <c r="BS112" s="44"/>
      <c r="BT112" s="44"/>
      <c r="BU112" s="44"/>
      <c r="BV112" s="44"/>
      <c r="BW112" s="44"/>
      <c r="BX112" s="44"/>
      <c r="BY112" s="44"/>
      <c r="BZ112" s="45"/>
    </row>
    <row r="113" spans="1:78" s="46" customFormat="1" ht="39.75" customHeight="1" x14ac:dyDescent="0.2">
      <c r="A113" s="76">
        <v>0</v>
      </c>
      <c r="B113" s="76"/>
      <c r="C113" s="76" t="s">
        <v>98</v>
      </c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133" t="s">
        <v>347</v>
      </c>
      <c r="P113" s="134"/>
      <c r="Q113" s="134"/>
      <c r="R113" s="134"/>
      <c r="S113" s="134"/>
      <c r="T113" s="134"/>
      <c r="U113" s="134"/>
      <c r="V113" s="134"/>
      <c r="W113" s="134"/>
      <c r="X113" s="134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35"/>
      <c r="AY113" s="135"/>
      <c r="AZ113" s="135"/>
      <c r="BA113" s="135"/>
      <c r="BB113" s="135"/>
      <c r="BC113" s="135"/>
      <c r="BD113" s="135"/>
      <c r="BE113" s="135"/>
      <c r="BF113" s="135"/>
      <c r="BG113" s="135"/>
      <c r="BH113" s="135"/>
      <c r="BI113" s="135"/>
      <c r="BJ113" s="135"/>
      <c r="BK113" s="135"/>
      <c r="BL113" s="135"/>
      <c r="BM113" s="135"/>
      <c r="BN113" s="135"/>
      <c r="BO113" s="135"/>
      <c r="BP113" s="135"/>
      <c r="BQ113" s="136"/>
      <c r="BR113" s="44"/>
      <c r="BS113" s="44"/>
      <c r="BT113" s="44"/>
      <c r="BU113" s="44"/>
      <c r="BV113" s="44"/>
      <c r="BW113" s="44"/>
      <c r="BX113" s="44"/>
      <c r="BY113" s="44"/>
      <c r="BZ113" s="45"/>
    </row>
    <row r="114" spans="1:78" s="46" customFormat="1" ht="15.75" x14ac:dyDescent="0.2">
      <c r="A114" s="76">
        <v>0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151"/>
      <c r="P114" s="152"/>
      <c r="Q114" s="152"/>
      <c r="R114" s="152"/>
      <c r="S114" s="152"/>
      <c r="T114" s="152"/>
      <c r="U114" s="152"/>
      <c r="V114" s="152"/>
      <c r="W114" s="152"/>
      <c r="X114" s="152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  <c r="BJ114" s="153"/>
      <c r="BK114" s="153"/>
      <c r="BL114" s="153"/>
      <c r="BM114" s="153"/>
      <c r="BN114" s="153"/>
      <c r="BO114" s="153"/>
      <c r="BP114" s="153"/>
      <c r="BQ114" s="154"/>
      <c r="BR114" s="44"/>
      <c r="BS114" s="44"/>
      <c r="BT114" s="44"/>
      <c r="BU114" s="44"/>
      <c r="BV114" s="44"/>
      <c r="BW114" s="44"/>
      <c r="BX114" s="44"/>
      <c r="BY114" s="44"/>
      <c r="BZ114" s="45"/>
    </row>
    <row r="115" spans="1:78" ht="15.75" x14ac:dyDescent="0.2">
      <c r="A115" s="31"/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11"/>
      <c r="BS115" s="11"/>
      <c r="BT115" s="11"/>
      <c r="BU115" s="11"/>
      <c r="BV115" s="11"/>
      <c r="BW115" s="11"/>
      <c r="BX115" s="11"/>
      <c r="BY115" s="11"/>
      <c r="BZ115" s="9"/>
    </row>
    <row r="116" spans="1:78" ht="15.95" customHeight="1" x14ac:dyDescent="0.2">
      <c r="A116" s="59" t="s">
        <v>64</v>
      </c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</row>
    <row r="117" spans="1:78" ht="15.95" customHeight="1" x14ac:dyDescent="0.2">
      <c r="A117" s="137" t="s">
        <v>336</v>
      </c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</row>
    <row r="118" spans="1:78" ht="15.75" x14ac:dyDescent="0.2">
      <c r="A118" s="31"/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11"/>
      <c r="BS118" s="11"/>
      <c r="BT118" s="11"/>
      <c r="BU118" s="11"/>
      <c r="BV118" s="11"/>
      <c r="BW118" s="11"/>
      <c r="BX118" s="11"/>
      <c r="BY118" s="11"/>
      <c r="BZ118" s="9"/>
    </row>
    <row r="119" spans="1:78" ht="15.95" customHeight="1" x14ac:dyDescent="0.2">
      <c r="A119" s="59" t="s">
        <v>46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</row>
    <row r="120" spans="1:78" ht="33" customHeight="1" x14ac:dyDescent="0.2">
      <c r="A120" s="137" t="s">
        <v>348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</row>
    <row r="121" spans="1:78" ht="15.95" customHeight="1" x14ac:dyDescent="0.2">
      <c r="A121" s="17"/>
      <c r="B121" s="17"/>
      <c r="C121" s="17"/>
      <c r="D121" s="17"/>
      <c r="E121" s="17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</row>
    <row r="122" spans="1:78" ht="12" customHeight="1" x14ac:dyDescent="0.2">
      <c r="A122" s="30" t="s">
        <v>76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</row>
    <row r="123" spans="1:78" ht="12" customHeight="1" x14ac:dyDescent="0.2">
      <c r="A123" s="30" t="s">
        <v>67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</row>
    <row r="124" spans="1:78" s="30" customFormat="1" ht="12" customHeight="1" x14ac:dyDescent="0.2">
      <c r="A124" s="30" t="s">
        <v>68</v>
      </c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</row>
    <row r="125" spans="1:78" ht="15.95" customHeight="1" x14ac:dyDescent="0.25">
      <c r="A125" s="29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</row>
    <row r="126" spans="1:78" ht="42" customHeight="1" x14ac:dyDescent="0.25">
      <c r="A126" s="142" t="s">
        <v>310</v>
      </c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3"/>
      <c r="AO126" s="3"/>
      <c r="AP126" s="145" t="s">
        <v>105</v>
      </c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</row>
    <row r="127" spans="1:78" x14ac:dyDescent="0.2">
      <c r="W127" s="147" t="s">
        <v>8</v>
      </c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47"/>
      <c r="AN127" s="4"/>
      <c r="AO127" s="4"/>
      <c r="AP127" s="147" t="s">
        <v>72</v>
      </c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</row>
    <row r="130" spans="1:60" ht="31.5" customHeight="1" x14ac:dyDescent="0.25">
      <c r="A130" s="142" t="s">
        <v>104</v>
      </c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3"/>
      <c r="AO130" s="3"/>
      <c r="AP130" s="145" t="s">
        <v>106</v>
      </c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</row>
    <row r="131" spans="1:60" x14ac:dyDescent="0.2">
      <c r="W131" s="147" t="s">
        <v>8</v>
      </c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4"/>
      <c r="AO131" s="4"/>
      <c r="AP131" s="147" t="s">
        <v>72</v>
      </c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</row>
  </sheetData>
  <mergeCells count="695">
    <mergeCell ref="A112:B112"/>
    <mergeCell ref="C112:I112"/>
    <mergeCell ref="J112:N112"/>
    <mergeCell ref="O112:BQ112"/>
    <mergeCell ref="A113:B113"/>
    <mergeCell ref="C113:I113"/>
    <mergeCell ref="J113:N113"/>
    <mergeCell ref="O113:BQ113"/>
    <mergeCell ref="AS100:AW100"/>
    <mergeCell ref="AX100:BB100"/>
    <mergeCell ref="BC100:BG100"/>
    <mergeCell ref="BH100:BL100"/>
    <mergeCell ref="BM100:BQ100"/>
    <mergeCell ref="A107:B107"/>
    <mergeCell ref="C107:I107"/>
    <mergeCell ref="J107:N107"/>
    <mergeCell ref="O107:BQ107"/>
    <mergeCell ref="A109:B109"/>
    <mergeCell ref="C109:I109"/>
    <mergeCell ref="J109:N109"/>
    <mergeCell ref="O109:BQ109"/>
    <mergeCell ref="A110:B110"/>
    <mergeCell ref="C110:I110"/>
    <mergeCell ref="J110:N110"/>
    <mergeCell ref="A100:B100"/>
    <mergeCell ref="C100:I100"/>
    <mergeCell ref="J100:N100"/>
    <mergeCell ref="O100:X100"/>
    <mergeCell ref="Y100:AC100"/>
    <mergeCell ref="AD100:AH100"/>
    <mergeCell ref="AI100:AM100"/>
    <mergeCell ref="AN100:AR100"/>
    <mergeCell ref="AD99:AH99"/>
    <mergeCell ref="AI99:AM99"/>
    <mergeCell ref="AN99:AR99"/>
    <mergeCell ref="AS98:AW98"/>
    <mergeCell ref="AX98:BB98"/>
    <mergeCell ref="BC98:BG98"/>
    <mergeCell ref="BH98:BL98"/>
    <mergeCell ref="BM98:BQ98"/>
    <mergeCell ref="A99:B99"/>
    <mergeCell ref="C99:I99"/>
    <mergeCell ref="J99:N99"/>
    <mergeCell ref="O99:X99"/>
    <mergeCell ref="Y99:AC99"/>
    <mergeCell ref="A98:B98"/>
    <mergeCell ref="C98:I98"/>
    <mergeCell ref="J98:N98"/>
    <mergeCell ref="O98:X98"/>
    <mergeCell ref="Y98:AC98"/>
    <mergeCell ref="AD98:AH98"/>
    <mergeCell ref="AI98:AM98"/>
    <mergeCell ref="AN98:AR98"/>
    <mergeCell ref="BH99:BL99"/>
    <mergeCell ref="BM99:BQ99"/>
    <mergeCell ref="AS99:AW99"/>
    <mergeCell ref="AX99:BB99"/>
    <mergeCell ref="BC99:BG99"/>
    <mergeCell ref="AD97:AH97"/>
    <mergeCell ref="AI97:AM97"/>
    <mergeCell ref="AN97:AR97"/>
    <mergeCell ref="AS96:AW96"/>
    <mergeCell ref="AX96:BB96"/>
    <mergeCell ref="BC96:BG96"/>
    <mergeCell ref="BH96:BL96"/>
    <mergeCell ref="BM96:BQ96"/>
    <mergeCell ref="A97:B97"/>
    <mergeCell ref="C97:I97"/>
    <mergeCell ref="J97:N97"/>
    <mergeCell ref="O97:X97"/>
    <mergeCell ref="Y97:AC97"/>
    <mergeCell ref="BH97:BL97"/>
    <mergeCell ref="BM97:BQ97"/>
    <mergeCell ref="AS97:AW97"/>
    <mergeCell ref="AX97:BB97"/>
    <mergeCell ref="BC97:BG97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D95:AH95"/>
    <mergeCell ref="AI95:AM95"/>
    <mergeCell ref="AN95:AR95"/>
    <mergeCell ref="AS94:AW94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BH95:BL95"/>
    <mergeCell ref="BM95:BQ95"/>
    <mergeCell ref="AS95:AW95"/>
    <mergeCell ref="AX95:BB95"/>
    <mergeCell ref="BC95:BG95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D93:AH93"/>
    <mergeCell ref="AI93:AM93"/>
    <mergeCell ref="AN93:AR93"/>
    <mergeCell ref="AS92:AW92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BH93:BL93"/>
    <mergeCell ref="BM93:BQ93"/>
    <mergeCell ref="AS93:AW93"/>
    <mergeCell ref="AX93:BB93"/>
    <mergeCell ref="BC93:BG93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D91:AH91"/>
    <mergeCell ref="AI91:AM91"/>
    <mergeCell ref="AN91:AR91"/>
    <mergeCell ref="AS90:AW90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BH91:BL91"/>
    <mergeCell ref="BM91:BQ91"/>
    <mergeCell ref="AS91:AW91"/>
    <mergeCell ref="AX91:BB91"/>
    <mergeCell ref="BC91:BG91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D89:AH89"/>
    <mergeCell ref="AI89:AM89"/>
    <mergeCell ref="AN89:AR89"/>
    <mergeCell ref="AS88:AW88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BH89:BL89"/>
    <mergeCell ref="BM89:BQ89"/>
    <mergeCell ref="AS89:AW89"/>
    <mergeCell ref="AX89:BB89"/>
    <mergeCell ref="BC89:BG89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D87:AH87"/>
    <mergeCell ref="AI87:AM87"/>
    <mergeCell ref="AN87:AR87"/>
    <mergeCell ref="AS86:AW86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BH87:BL87"/>
    <mergeCell ref="BM87:BQ87"/>
    <mergeCell ref="AS87:AW87"/>
    <mergeCell ref="AX87:BB87"/>
    <mergeCell ref="BC87:BG87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D85:AH85"/>
    <mergeCell ref="AI85:AM85"/>
    <mergeCell ref="AN85:AR85"/>
    <mergeCell ref="AS84:AW84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BH85:BL85"/>
    <mergeCell ref="BM85:BQ85"/>
    <mergeCell ref="AS85:AW85"/>
    <mergeCell ref="AX85:BB85"/>
    <mergeCell ref="BC85:BG85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D83:AH83"/>
    <mergeCell ref="AI83:AM83"/>
    <mergeCell ref="AN83:AR83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BH83:BL83"/>
    <mergeCell ref="BM83:BQ83"/>
    <mergeCell ref="AS83:AW83"/>
    <mergeCell ref="AX83:BB83"/>
    <mergeCell ref="BC83:BG83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D81:AH81"/>
    <mergeCell ref="AI81:AM81"/>
    <mergeCell ref="AN81:AR81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BH81:BL81"/>
    <mergeCell ref="BM81:BQ81"/>
    <mergeCell ref="AS81:AW81"/>
    <mergeCell ref="AX81:BB81"/>
    <mergeCell ref="BC81:BG81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BH78:BL78"/>
    <mergeCell ref="BM78:BQ78"/>
    <mergeCell ref="A79:B79"/>
    <mergeCell ref="C79:I79"/>
    <mergeCell ref="J79:N79"/>
    <mergeCell ref="O79:X79"/>
    <mergeCell ref="Y79:AC79"/>
    <mergeCell ref="BH79:BL79"/>
    <mergeCell ref="BM79:BQ79"/>
    <mergeCell ref="AS79:AW79"/>
    <mergeCell ref="AX79:BB79"/>
    <mergeCell ref="BC79:BG79"/>
    <mergeCell ref="A77:B77"/>
    <mergeCell ref="C77:I77"/>
    <mergeCell ref="J77:N77"/>
    <mergeCell ref="O77:X77"/>
    <mergeCell ref="Y77:AC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7:AW77"/>
    <mergeCell ref="AX77:BB77"/>
    <mergeCell ref="BC77:BG77"/>
    <mergeCell ref="AS78:AW78"/>
    <mergeCell ref="AX78:BB78"/>
    <mergeCell ref="BC78:BG78"/>
    <mergeCell ref="AN73:AR73"/>
    <mergeCell ref="AS73:AW73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S75:AW75"/>
    <mergeCell ref="AX75:BB75"/>
    <mergeCell ref="BC75:BG75"/>
    <mergeCell ref="AS76:AW76"/>
    <mergeCell ref="AX76:BB76"/>
    <mergeCell ref="BC76:BG76"/>
    <mergeCell ref="BH76:BL76"/>
    <mergeCell ref="BM76:BQ76"/>
    <mergeCell ref="Y75:AC75"/>
    <mergeCell ref="BH75:BL75"/>
    <mergeCell ref="A64:B64"/>
    <mergeCell ref="C64:R64"/>
    <mergeCell ref="S64:W64"/>
    <mergeCell ref="X64:AB64"/>
    <mergeCell ref="AC64:AH64"/>
    <mergeCell ref="AN63:AR63"/>
    <mergeCell ref="AS63:AX63"/>
    <mergeCell ref="AY63:BC63"/>
    <mergeCell ref="BD63:BH63"/>
    <mergeCell ref="BC74:BG74"/>
    <mergeCell ref="BH74:BL74"/>
    <mergeCell ref="BM74:BQ74"/>
    <mergeCell ref="A74:B74"/>
    <mergeCell ref="C74:I74"/>
    <mergeCell ref="J74:N74"/>
    <mergeCell ref="O74:X74"/>
    <mergeCell ref="Y74:AC74"/>
    <mergeCell ref="AD74:AH74"/>
    <mergeCell ref="AI74:AM74"/>
    <mergeCell ref="BI63:BN63"/>
    <mergeCell ref="AY61:BC61"/>
    <mergeCell ref="BD61:BH61"/>
    <mergeCell ref="BI61:BN61"/>
    <mergeCell ref="BD60:BH60"/>
    <mergeCell ref="BI60:BN60"/>
    <mergeCell ref="BI48:BM48"/>
    <mergeCell ref="BN48:BQ48"/>
    <mergeCell ref="A61:B61"/>
    <mergeCell ref="A49:B49"/>
    <mergeCell ref="C49:Z49"/>
    <mergeCell ref="AA49:AE49"/>
    <mergeCell ref="AF49:AJ49"/>
    <mergeCell ref="AK49:AO49"/>
    <mergeCell ref="A48:B48"/>
    <mergeCell ref="C48:Z48"/>
    <mergeCell ref="AA48:AE48"/>
    <mergeCell ref="AF48:AJ48"/>
    <mergeCell ref="AK48:AO48"/>
    <mergeCell ref="AP48:AT48"/>
    <mergeCell ref="BI49:BM49"/>
    <mergeCell ref="BN49:BQ49"/>
    <mergeCell ref="AP49:AT49"/>
    <mergeCell ref="AU49:AY49"/>
    <mergeCell ref="AZ49:BC49"/>
    <mergeCell ref="BD49:BH49"/>
    <mergeCell ref="AF47:AJ47"/>
    <mergeCell ref="AK47:AO47"/>
    <mergeCell ref="AP47:AT47"/>
    <mergeCell ref="AU47:AY47"/>
    <mergeCell ref="AZ47:BC47"/>
    <mergeCell ref="BD47:BH47"/>
    <mergeCell ref="BI47:BM47"/>
    <mergeCell ref="BN47:BQ47"/>
    <mergeCell ref="AU48:AY48"/>
    <mergeCell ref="AZ48:BC48"/>
    <mergeCell ref="BD48:BH48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BI46:BM46"/>
    <mergeCell ref="BN46:BQ46"/>
    <mergeCell ref="A114:B114"/>
    <mergeCell ref="C114:I114"/>
    <mergeCell ref="A130:V130"/>
    <mergeCell ref="W130:AM130"/>
    <mergeCell ref="AP130:BH130"/>
    <mergeCell ref="W131:AM131"/>
    <mergeCell ref="AP131:BH131"/>
    <mergeCell ref="A119:BL119"/>
    <mergeCell ref="A120:BL120"/>
    <mergeCell ref="A126:V126"/>
    <mergeCell ref="W126:AM126"/>
    <mergeCell ref="AP126:BH126"/>
    <mergeCell ref="W127:AM127"/>
    <mergeCell ref="AP127:BH127"/>
    <mergeCell ref="J114:N114"/>
    <mergeCell ref="O114:BQ114"/>
    <mergeCell ref="A116:BL116"/>
    <mergeCell ref="A117:BL117"/>
    <mergeCell ref="O110:BQ110"/>
    <mergeCell ref="A111:B111"/>
    <mergeCell ref="C111:I111"/>
    <mergeCell ref="J111:N111"/>
    <mergeCell ref="O111:BQ111"/>
    <mergeCell ref="A108:B108"/>
    <mergeCell ref="C108:I108"/>
    <mergeCell ref="J108:N108"/>
    <mergeCell ref="O108:BQ108"/>
    <mergeCell ref="A105:B105"/>
    <mergeCell ref="C105:I105"/>
    <mergeCell ref="J105:N105"/>
    <mergeCell ref="O105:BQ105"/>
    <mergeCell ref="A106:B106"/>
    <mergeCell ref="C106:I106"/>
    <mergeCell ref="J106:N106"/>
    <mergeCell ref="O106:BQ106"/>
    <mergeCell ref="AX73:BB73"/>
    <mergeCell ref="BC73:BG73"/>
    <mergeCell ref="BH73:BL73"/>
    <mergeCell ref="BM73:BQ73"/>
    <mergeCell ref="A102:BQ102"/>
    <mergeCell ref="A104:B104"/>
    <mergeCell ref="C104:I104"/>
    <mergeCell ref="J104:N104"/>
    <mergeCell ref="O104:BQ104"/>
    <mergeCell ref="AN74:AR74"/>
    <mergeCell ref="A75:B75"/>
    <mergeCell ref="C75:I75"/>
    <mergeCell ref="J75:N75"/>
    <mergeCell ref="O75:X75"/>
    <mergeCell ref="AS74:AW74"/>
    <mergeCell ref="AX74:BB74"/>
    <mergeCell ref="C71:I71"/>
    <mergeCell ref="J71:N71"/>
    <mergeCell ref="O71:X71"/>
    <mergeCell ref="Y71:AC71"/>
    <mergeCell ref="AD71:AH71"/>
    <mergeCell ref="AI71:AM71"/>
    <mergeCell ref="A73:B73"/>
    <mergeCell ref="C73:I73"/>
    <mergeCell ref="J73:N73"/>
    <mergeCell ref="O73:X73"/>
    <mergeCell ref="Y73:AC73"/>
    <mergeCell ref="AD73:AH73"/>
    <mergeCell ref="AI73:AM73"/>
    <mergeCell ref="A72:B72"/>
    <mergeCell ref="C72:I72"/>
    <mergeCell ref="J72:N72"/>
    <mergeCell ref="O72:X72"/>
    <mergeCell ref="Y72:AC72"/>
    <mergeCell ref="AD72:AH72"/>
    <mergeCell ref="A71:B71"/>
    <mergeCell ref="BM72:BQ72"/>
    <mergeCell ref="AI72:AM72"/>
    <mergeCell ref="AN72:AR72"/>
    <mergeCell ref="AS72:AW72"/>
    <mergeCell ref="AX72:BB72"/>
    <mergeCell ref="BC72:BG72"/>
    <mergeCell ref="BH72:BL72"/>
    <mergeCell ref="AN71:AR71"/>
    <mergeCell ref="AS71:AW71"/>
    <mergeCell ref="AX71:BB71"/>
    <mergeCell ref="BC71:BG71"/>
    <mergeCell ref="BH71:BL71"/>
    <mergeCell ref="BM71:BQ71"/>
    <mergeCell ref="A67:BQ67"/>
    <mergeCell ref="A69:B70"/>
    <mergeCell ref="C69:I70"/>
    <mergeCell ref="J69:N70"/>
    <mergeCell ref="O69:X70"/>
    <mergeCell ref="Y69:AM69"/>
    <mergeCell ref="AN69:BB69"/>
    <mergeCell ref="BC69:BQ69"/>
    <mergeCell ref="Y70:AC70"/>
    <mergeCell ref="AD70:AH70"/>
    <mergeCell ref="BM70:BQ70"/>
    <mergeCell ref="AI70:AM70"/>
    <mergeCell ref="AN70:AR70"/>
    <mergeCell ref="AS70:AW70"/>
    <mergeCell ref="AX70:BB70"/>
    <mergeCell ref="BC70:BG70"/>
    <mergeCell ref="BH70:BL70"/>
    <mergeCell ref="A66:BQ66"/>
    <mergeCell ref="AI64:AM64"/>
    <mergeCell ref="AN64:AR64"/>
    <mergeCell ref="AS64:AX64"/>
    <mergeCell ref="AY64:BC64"/>
    <mergeCell ref="AS62:AX62"/>
    <mergeCell ref="AY62:BC62"/>
    <mergeCell ref="BD62:BH62"/>
    <mergeCell ref="BI62:BN62"/>
    <mergeCell ref="A63:B63"/>
    <mergeCell ref="C63:R63"/>
    <mergeCell ref="S63:W63"/>
    <mergeCell ref="X63:AB63"/>
    <mergeCell ref="AC63:AH63"/>
    <mergeCell ref="AI63:AM63"/>
    <mergeCell ref="A62:B62"/>
    <mergeCell ref="C62:R62"/>
    <mergeCell ref="S62:W62"/>
    <mergeCell ref="X62:AB62"/>
    <mergeCell ref="AC62:AH62"/>
    <mergeCell ref="AI62:AM62"/>
    <mergeCell ref="AN62:AR62"/>
    <mergeCell ref="BD64:BH64"/>
    <mergeCell ref="BI64:BN64"/>
    <mergeCell ref="C61:R61"/>
    <mergeCell ref="S61:W61"/>
    <mergeCell ref="X61:AB61"/>
    <mergeCell ref="AC61:AH61"/>
    <mergeCell ref="AI61:AM61"/>
    <mergeCell ref="AN61:AR61"/>
    <mergeCell ref="AS61:AX61"/>
    <mergeCell ref="X60:AB60"/>
    <mergeCell ref="AC60:AH60"/>
    <mergeCell ref="AI60:AM60"/>
    <mergeCell ref="AN60:AR60"/>
    <mergeCell ref="AS60:AX60"/>
    <mergeCell ref="A55:B55"/>
    <mergeCell ref="C55:BQ55"/>
    <mergeCell ref="AP43:AT43"/>
    <mergeCell ref="AU43:AY43"/>
    <mergeCell ref="AZ43:BC43"/>
    <mergeCell ref="BD43:BH43"/>
    <mergeCell ref="BI43:BM43"/>
    <mergeCell ref="BN43:BQ43"/>
    <mergeCell ref="AY60:BC60"/>
    <mergeCell ref="A57:BN57"/>
    <mergeCell ref="A58:BN58"/>
    <mergeCell ref="A59:B60"/>
    <mergeCell ref="C59:R60"/>
    <mergeCell ref="S59:AH59"/>
    <mergeCell ref="AI59:AX59"/>
    <mergeCell ref="AY59:BN59"/>
    <mergeCell ref="S60:W60"/>
    <mergeCell ref="BD44:BH44"/>
    <mergeCell ref="BI44:BM44"/>
    <mergeCell ref="BN44:BQ44"/>
    <mergeCell ref="A45:B45"/>
    <mergeCell ref="C45:Z45"/>
    <mergeCell ref="AA45:AE45"/>
    <mergeCell ref="AF45:AJ45"/>
    <mergeCell ref="A43:B43"/>
    <mergeCell ref="C43:Z43"/>
    <mergeCell ref="AA43:AE43"/>
    <mergeCell ref="AF43:AJ43"/>
    <mergeCell ref="AK43:AO43"/>
    <mergeCell ref="A51:BQ51"/>
    <mergeCell ref="A53:B53"/>
    <mergeCell ref="C53:BQ53"/>
    <mergeCell ref="A54:B54"/>
    <mergeCell ref="C54:BQ54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47:B47"/>
    <mergeCell ref="C47:Z47"/>
    <mergeCell ref="AA47:AE47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103 C118 C73 C107">
    <cfRule type="cellIs" dxfId="105" priority="75" stopIfTrue="1" operator="equal">
      <formula>$C72</formula>
    </cfRule>
  </conditionalFormatting>
  <conditionalFormatting sqref="A73:B73 A103:B103 A107:B107 A118:B118 A63:B63 A101:B101 A115:B115">
    <cfRule type="cellIs" dxfId="104" priority="76" stopIfTrue="1" operator="equal">
      <formula>0</formula>
    </cfRule>
  </conditionalFormatting>
  <conditionalFormatting sqref="A64:B64">
    <cfRule type="cellIs" dxfId="103" priority="74" stopIfTrue="1" operator="equal">
      <formula>0</formula>
    </cfRule>
  </conditionalFormatting>
  <conditionalFormatting sqref="C101">
    <cfRule type="cellIs" dxfId="102" priority="677" stopIfTrue="1" operator="equal">
      <formula>$C73</formula>
    </cfRule>
  </conditionalFormatting>
  <conditionalFormatting sqref="C74">
    <cfRule type="cellIs" dxfId="101" priority="71" stopIfTrue="1" operator="equal">
      <formula>$C73</formula>
    </cfRule>
  </conditionalFormatting>
  <conditionalFormatting sqref="A74:B74">
    <cfRule type="cellIs" dxfId="100" priority="72" stopIfTrue="1" operator="equal">
      <formula>0</formula>
    </cfRule>
  </conditionalFormatting>
  <conditionalFormatting sqref="C75">
    <cfRule type="cellIs" dxfId="99" priority="69" stopIfTrue="1" operator="equal">
      <formula>$C74</formula>
    </cfRule>
  </conditionalFormatting>
  <conditionalFormatting sqref="A75:B75">
    <cfRule type="cellIs" dxfId="98" priority="70" stopIfTrue="1" operator="equal">
      <formula>0</formula>
    </cfRule>
  </conditionalFormatting>
  <conditionalFormatting sqref="C76">
    <cfRule type="cellIs" dxfId="97" priority="67" stopIfTrue="1" operator="equal">
      <formula>$C75</formula>
    </cfRule>
  </conditionalFormatting>
  <conditionalFormatting sqref="A76:B76">
    <cfRule type="cellIs" dxfId="96" priority="68" stopIfTrue="1" operator="equal">
      <formula>0</formula>
    </cfRule>
  </conditionalFormatting>
  <conditionalFormatting sqref="C77">
    <cfRule type="cellIs" dxfId="95" priority="65" stopIfTrue="1" operator="equal">
      <formula>$C76</formula>
    </cfRule>
  </conditionalFormatting>
  <conditionalFormatting sqref="A77:B77">
    <cfRule type="cellIs" dxfId="94" priority="66" stopIfTrue="1" operator="equal">
      <formula>0</formula>
    </cfRule>
  </conditionalFormatting>
  <conditionalFormatting sqref="C78">
    <cfRule type="cellIs" dxfId="93" priority="63" stopIfTrue="1" operator="equal">
      <formula>$C77</formula>
    </cfRule>
  </conditionalFormatting>
  <conditionalFormatting sqref="A78:B78">
    <cfRule type="cellIs" dxfId="92" priority="64" stopIfTrue="1" operator="equal">
      <formula>0</formula>
    </cfRule>
  </conditionalFormatting>
  <conditionalFormatting sqref="C79">
    <cfRule type="cellIs" dxfId="91" priority="61" stopIfTrue="1" operator="equal">
      <formula>$C78</formula>
    </cfRule>
  </conditionalFormatting>
  <conditionalFormatting sqref="A79:B79">
    <cfRule type="cellIs" dxfId="90" priority="62" stopIfTrue="1" operator="equal">
      <formula>0</formula>
    </cfRule>
  </conditionalFormatting>
  <conditionalFormatting sqref="C80">
    <cfRule type="cellIs" dxfId="89" priority="59" stopIfTrue="1" operator="equal">
      <formula>$C79</formula>
    </cfRule>
  </conditionalFormatting>
  <conditionalFormatting sqref="A80:B80">
    <cfRule type="cellIs" dxfId="88" priority="60" stopIfTrue="1" operator="equal">
      <formula>0</formula>
    </cfRule>
  </conditionalFormatting>
  <conditionalFormatting sqref="C81">
    <cfRule type="cellIs" dxfId="87" priority="57" stopIfTrue="1" operator="equal">
      <formula>$C80</formula>
    </cfRule>
  </conditionalFormatting>
  <conditionalFormatting sqref="A81:B81">
    <cfRule type="cellIs" dxfId="86" priority="58" stopIfTrue="1" operator="equal">
      <formula>0</formula>
    </cfRule>
  </conditionalFormatting>
  <conditionalFormatting sqref="C82">
    <cfRule type="cellIs" dxfId="85" priority="55" stopIfTrue="1" operator="equal">
      <formula>$C81</formula>
    </cfRule>
  </conditionalFormatting>
  <conditionalFormatting sqref="A82:B82">
    <cfRule type="cellIs" dxfId="84" priority="56" stopIfTrue="1" operator="equal">
      <formula>0</formula>
    </cfRule>
  </conditionalFormatting>
  <conditionalFormatting sqref="C83">
    <cfRule type="cellIs" dxfId="83" priority="53" stopIfTrue="1" operator="equal">
      <formula>$C82</formula>
    </cfRule>
  </conditionalFormatting>
  <conditionalFormatting sqref="A83:B83">
    <cfRule type="cellIs" dxfId="82" priority="54" stopIfTrue="1" operator="equal">
      <formula>0</formula>
    </cfRule>
  </conditionalFormatting>
  <conditionalFormatting sqref="C84">
    <cfRule type="cellIs" dxfId="81" priority="51" stopIfTrue="1" operator="equal">
      <formula>$C83</formula>
    </cfRule>
  </conditionalFormatting>
  <conditionalFormatting sqref="A84:B84">
    <cfRule type="cellIs" dxfId="80" priority="52" stopIfTrue="1" operator="equal">
      <formula>0</formula>
    </cfRule>
  </conditionalFormatting>
  <conditionalFormatting sqref="C85">
    <cfRule type="cellIs" dxfId="79" priority="49" stopIfTrue="1" operator="equal">
      <formula>$C84</formula>
    </cfRule>
  </conditionalFormatting>
  <conditionalFormatting sqref="A85:B85">
    <cfRule type="cellIs" dxfId="78" priority="50" stopIfTrue="1" operator="equal">
      <formula>0</formula>
    </cfRule>
  </conditionalFormatting>
  <conditionalFormatting sqref="C86">
    <cfRule type="cellIs" dxfId="77" priority="47" stopIfTrue="1" operator="equal">
      <formula>$C85</formula>
    </cfRule>
  </conditionalFormatting>
  <conditionalFormatting sqref="A86:B86">
    <cfRule type="cellIs" dxfId="76" priority="48" stopIfTrue="1" operator="equal">
      <formula>0</formula>
    </cfRule>
  </conditionalFormatting>
  <conditionalFormatting sqref="C87">
    <cfRule type="cellIs" dxfId="75" priority="45" stopIfTrue="1" operator="equal">
      <formula>$C86</formula>
    </cfRule>
  </conditionalFormatting>
  <conditionalFormatting sqref="A87:B87">
    <cfRule type="cellIs" dxfId="74" priority="46" stopIfTrue="1" operator="equal">
      <formula>0</formula>
    </cfRule>
  </conditionalFormatting>
  <conditionalFormatting sqref="C88">
    <cfRule type="cellIs" dxfId="73" priority="43" stopIfTrue="1" operator="equal">
      <formula>$C87</formula>
    </cfRule>
  </conditionalFormatting>
  <conditionalFormatting sqref="A88:B88">
    <cfRule type="cellIs" dxfId="72" priority="44" stopIfTrue="1" operator="equal">
      <formula>0</formula>
    </cfRule>
  </conditionalFormatting>
  <conditionalFormatting sqref="C89">
    <cfRule type="cellIs" dxfId="71" priority="41" stopIfTrue="1" operator="equal">
      <formula>$C88</formula>
    </cfRule>
  </conditionalFormatting>
  <conditionalFormatting sqref="A89:B89">
    <cfRule type="cellIs" dxfId="70" priority="42" stopIfTrue="1" operator="equal">
      <formula>0</formula>
    </cfRule>
  </conditionalFormatting>
  <conditionalFormatting sqref="C90">
    <cfRule type="cellIs" dxfId="69" priority="39" stopIfTrue="1" operator="equal">
      <formula>$C89</formula>
    </cfRule>
  </conditionalFormatting>
  <conditionalFormatting sqref="A90:B90">
    <cfRule type="cellIs" dxfId="68" priority="40" stopIfTrue="1" operator="equal">
      <formula>0</formula>
    </cfRule>
  </conditionalFormatting>
  <conditionalFormatting sqref="C91">
    <cfRule type="cellIs" dxfId="67" priority="37" stopIfTrue="1" operator="equal">
      <formula>$C90</formula>
    </cfRule>
  </conditionalFormatting>
  <conditionalFormatting sqref="A91:B91">
    <cfRule type="cellIs" dxfId="66" priority="38" stopIfTrue="1" operator="equal">
      <formula>0</formula>
    </cfRule>
  </conditionalFormatting>
  <conditionalFormatting sqref="C92">
    <cfRule type="cellIs" dxfId="65" priority="35" stopIfTrue="1" operator="equal">
      <formula>$C91</formula>
    </cfRule>
  </conditionalFormatting>
  <conditionalFormatting sqref="A92:B92">
    <cfRule type="cellIs" dxfId="64" priority="36" stopIfTrue="1" operator="equal">
      <formula>0</formula>
    </cfRule>
  </conditionalFormatting>
  <conditionalFormatting sqref="C93">
    <cfRule type="cellIs" dxfId="63" priority="33" stopIfTrue="1" operator="equal">
      <formula>$C92</formula>
    </cfRule>
  </conditionalFormatting>
  <conditionalFormatting sqref="A93:B93">
    <cfRule type="cellIs" dxfId="62" priority="34" stopIfTrue="1" operator="equal">
      <formula>0</formula>
    </cfRule>
  </conditionalFormatting>
  <conditionalFormatting sqref="C94">
    <cfRule type="cellIs" dxfId="61" priority="31" stopIfTrue="1" operator="equal">
      <formula>$C93</formula>
    </cfRule>
  </conditionalFormatting>
  <conditionalFormatting sqref="A94:B94">
    <cfRule type="cellIs" dxfId="60" priority="32" stopIfTrue="1" operator="equal">
      <formula>0</formula>
    </cfRule>
  </conditionalFormatting>
  <conditionalFormatting sqref="C95">
    <cfRule type="cellIs" dxfId="59" priority="29" stopIfTrue="1" operator="equal">
      <formula>$C94</formula>
    </cfRule>
  </conditionalFormatting>
  <conditionalFormatting sqref="A95:B95">
    <cfRule type="cellIs" dxfId="58" priority="30" stopIfTrue="1" operator="equal">
      <formula>0</formula>
    </cfRule>
  </conditionalFormatting>
  <conditionalFormatting sqref="C96">
    <cfRule type="cellIs" dxfId="57" priority="27" stopIfTrue="1" operator="equal">
      <formula>$C95</formula>
    </cfRule>
  </conditionalFormatting>
  <conditionalFormatting sqref="A96:B96">
    <cfRule type="cellIs" dxfId="56" priority="28" stopIfTrue="1" operator="equal">
      <formula>0</formula>
    </cfRule>
  </conditionalFormatting>
  <conditionalFormatting sqref="C97">
    <cfRule type="cellIs" dxfId="55" priority="25" stopIfTrue="1" operator="equal">
      <formula>$C96</formula>
    </cfRule>
  </conditionalFormatting>
  <conditionalFormatting sqref="A97:B97">
    <cfRule type="cellIs" dxfId="54" priority="26" stopIfTrue="1" operator="equal">
      <formula>0</formula>
    </cfRule>
  </conditionalFormatting>
  <conditionalFormatting sqref="C98">
    <cfRule type="cellIs" dxfId="53" priority="23" stopIfTrue="1" operator="equal">
      <formula>$C97</formula>
    </cfRule>
  </conditionalFormatting>
  <conditionalFormatting sqref="A98:B98">
    <cfRule type="cellIs" dxfId="52" priority="24" stopIfTrue="1" operator="equal">
      <formula>0</formula>
    </cfRule>
  </conditionalFormatting>
  <conditionalFormatting sqref="C99">
    <cfRule type="cellIs" dxfId="51" priority="21" stopIfTrue="1" operator="equal">
      <formula>$C98</formula>
    </cfRule>
  </conditionalFormatting>
  <conditionalFormatting sqref="A99:B99">
    <cfRule type="cellIs" dxfId="50" priority="22" stopIfTrue="1" operator="equal">
      <formula>0</formula>
    </cfRule>
  </conditionalFormatting>
  <conditionalFormatting sqref="C100">
    <cfRule type="cellIs" dxfId="49" priority="19" stopIfTrue="1" operator="equal">
      <formula>$C99</formula>
    </cfRule>
  </conditionalFormatting>
  <conditionalFormatting sqref="A100:B100">
    <cfRule type="cellIs" dxfId="48" priority="20" stopIfTrue="1" operator="equal">
      <formula>0</formula>
    </cfRule>
  </conditionalFormatting>
  <conditionalFormatting sqref="C115">
    <cfRule type="cellIs" dxfId="47" priority="679" stopIfTrue="1" operator="equal">
      <formula>$C107</formula>
    </cfRule>
  </conditionalFormatting>
  <conditionalFormatting sqref="C108">
    <cfRule type="cellIs" dxfId="46" priority="15" stopIfTrue="1" operator="equal">
      <formula>$C107</formula>
    </cfRule>
  </conditionalFormatting>
  <conditionalFormatting sqref="A108:B108">
    <cfRule type="cellIs" dxfId="45" priority="16" stopIfTrue="1" operator="equal">
      <formula>0</formula>
    </cfRule>
  </conditionalFormatting>
  <conditionalFormatting sqref="C109">
    <cfRule type="cellIs" dxfId="44" priority="13" stopIfTrue="1" operator="equal">
      <formula>$C108</formula>
    </cfRule>
  </conditionalFormatting>
  <conditionalFormatting sqref="A109:B109">
    <cfRule type="cellIs" dxfId="43" priority="14" stopIfTrue="1" operator="equal">
      <formula>0</formula>
    </cfRule>
  </conditionalFormatting>
  <conditionalFormatting sqref="C110">
    <cfRule type="cellIs" dxfId="42" priority="11" stopIfTrue="1" operator="equal">
      <formula>$C109</formula>
    </cfRule>
  </conditionalFormatting>
  <conditionalFormatting sqref="A110:B110">
    <cfRule type="cellIs" dxfId="41" priority="12" stopIfTrue="1" operator="equal">
      <formula>0</formula>
    </cfRule>
  </conditionalFormatting>
  <conditionalFormatting sqref="C111">
    <cfRule type="cellIs" dxfId="40" priority="9" stopIfTrue="1" operator="equal">
      <formula>$C110</formula>
    </cfRule>
  </conditionalFormatting>
  <conditionalFormatting sqref="A111:B111">
    <cfRule type="cellIs" dxfId="39" priority="10" stopIfTrue="1" operator="equal">
      <formula>0</formula>
    </cfRule>
  </conditionalFormatting>
  <conditionalFormatting sqref="C112">
    <cfRule type="cellIs" dxfId="38" priority="7" stopIfTrue="1" operator="equal">
      <formula>$C111</formula>
    </cfRule>
  </conditionalFormatting>
  <conditionalFormatting sqref="A112:B112">
    <cfRule type="cellIs" dxfId="37" priority="8" stopIfTrue="1" operator="equal">
      <formula>0</formula>
    </cfRule>
  </conditionalFormatting>
  <conditionalFormatting sqref="C113">
    <cfRule type="cellIs" dxfId="36" priority="5" stopIfTrue="1" operator="equal">
      <formula>$C112</formula>
    </cfRule>
  </conditionalFormatting>
  <conditionalFormatting sqref="A113:B113">
    <cfRule type="cellIs" dxfId="35" priority="6" stopIfTrue="1" operator="equal">
      <formula>0</formula>
    </cfRule>
  </conditionalFormatting>
  <conditionalFormatting sqref="C114">
    <cfRule type="cellIs" dxfId="34" priority="3" stopIfTrue="1" operator="equal">
      <formula>$C113</formula>
    </cfRule>
  </conditionalFormatting>
  <conditionalFormatting sqref="A114:B114">
    <cfRule type="cellIs" dxfId="33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opLeftCell="A91" zoomScaleNormal="100" workbookViewId="0">
      <selection activeCell="AT113" sqref="AT113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307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309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301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308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302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31.5" customHeight="1" x14ac:dyDescent="0.2">
      <c r="A29" s="60" t="s">
        <v>306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302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25.5" customHeight="1" x14ac:dyDescent="0.2">
      <c r="A43" s="85">
        <v>1</v>
      </c>
      <c r="B43" s="85"/>
      <c r="C43" s="86" t="s">
        <v>273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6020580.0899999999</v>
      </c>
      <c r="AB43" s="74"/>
      <c r="AC43" s="74"/>
      <c r="AD43" s="74"/>
      <c r="AE43" s="74"/>
      <c r="AF43" s="74">
        <v>0</v>
      </c>
      <c r="AG43" s="74"/>
      <c r="AH43" s="74"/>
      <c r="AI43" s="74"/>
      <c r="AJ43" s="74"/>
      <c r="AK43" s="74">
        <f>AA43+AF43</f>
        <v>6020580.0899999999</v>
      </c>
      <c r="AL43" s="74"/>
      <c r="AM43" s="74"/>
      <c r="AN43" s="74"/>
      <c r="AO43" s="74"/>
      <c r="AP43" s="74">
        <v>5534163.3600000003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5534163.3600000003</v>
      </c>
      <c r="BA43" s="74"/>
      <c r="BB43" s="74"/>
      <c r="BC43" s="74"/>
      <c r="BD43" s="74">
        <f>AP43-AA43</f>
        <v>-486416.72999999952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-486416.72999999952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6020580.0899999999</v>
      </c>
      <c r="AB44" s="148"/>
      <c r="AC44" s="148"/>
      <c r="AD44" s="148"/>
      <c r="AE44" s="148"/>
      <c r="AF44" s="148">
        <v>0</v>
      </c>
      <c r="AG44" s="148"/>
      <c r="AH44" s="148"/>
      <c r="AI44" s="148"/>
      <c r="AJ44" s="148"/>
      <c r="AK44" s="148">
        <f>AA44+AF44</f>
        <v>6020580.0899999999</v>
      </c>
      <c r="AL44" s="148"/>
      <c r="AM44" s="148"/>
      <c r="AN44" s="148"/>
      <c r="AO44" s="148"/>
      <c r="AP44" s="93">
        <v>5534163.3600000003</v>
      </c>
      <c r="AQ44" s="93"/>
      <c r="AR44" s="93"/>
      <c r="AS44" s="93"/>
      <c r="AT44" s="93"/>
      <c r="AU44" s="93">
        <v>0</v>
      </c>
      <c r="AV44" s="93"/>
      <c r="AW44" s="93"/>
      <c r="AX44" s="93"/>
      <c r="AY44" s="93"/>
      <c r="AZ44" s="148">
        <f>AP44+AU44</f>
        <v>5534163.3600000003</v>
      </c>
      <c r="BA44" s="148"/>
      <c r="BB44" s="148"/>
      <c r="BC44" s="148"/>
      <c r="BD44" s="148">
        <f>AP44-AA44</f>
        <v>-486416.72999999952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-486416.72999999952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ht="38.25" customHeight="1" x14ac:dyDescent="0.2">
      <c r="A58" s="65">
        <v>1</v>
      </c>
      <c r="B58" s="65"/>
      <c r="C58" s="156" t="s">
        <v>277</v>
      </c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8"/>
      <c r="S58" s="131">
        <v>0</v>
      </c>
      <c r="T58" s="131"/>
      <c r="U58" s="131"/>
      <c r="V58" s="131"/>
      <c r="W58" s="131"/>
      <c r="X58" s="131">
        <v>0</v>
      </c>
      <c r="Y58" s="131"/>
      <c r="Z58" s="131"/>
      <c r="AA58" s="131"/>
      <c r="AB58" s="131"/>
      <c r="AC58" s="131">
        <f>S58+X58</f>
        <v>0</v>
      </c>
      <c r="AD58" s="131"/>
      <c r="AE58" s="131"/>
      <c r="AF58" s="131"/>
      <c r="AG58" s="131"/>
      <c r="AH58" s="131"/>
      <c r="AI58" s="131">
        <v>0</v>
      </c>
      <c r="AJ58" s="131"/>
      <c r="AK58" s="131"/>
      <c r="AL58" s="131"/>
      <c r="AM58" s="131"/>
      <c r="AN58" s="131">
        <v>0</v>
      </c>
      <c r="AO58" s="131"/>
      <c r="AP58" s="131"/>
      <c r="AQ58" s="131"/>
      <c r="AR58" s="131"/>
      <c r="AS58" s="131">
        <f>AI58+AN58</f>
        <v>0</v>
      </c>
      <c r="AT58" s="131"/>
      <c r="AU58" s="131"/>
      <c r="AV58" s="131"/>
      <c r="AW58" s="131"/>
      <c r="AX58" s="131"/>
      <c r="AY58" s="131">
        <f>AI58-S58</f>
        <v>0</v>
      </c>
      <c r="AZ58" s="131"/>
      <c r="BA58" s="131"/>
      <c r="BB58" s="131"/>
      <c r="BC58" s="131"/>
      <c r="BD58" s="157">
        <f>AN58-X58</f>
        <v>0</v>
      </c>
      <c r="BE58" s="157"/>
      <c r="BF58" s="157"/>
      <c r="BG58" s="157"/>
      <c r="BH58" s="157"/>
      <c r="BI58" s="157">
        <f>AY58+BD58</f>
        <v>0</v>
      </c>
      <c r="BJ58" s="157"/>
      <c r="BK58" s="157"/>
      <c r="BL58" s="157"/>
      <c r="BM58" s="157"/>
      <c r="BN58" s="157"/>
      <c r="BO58" s="8"/>
      <c r="BP58" s="8"/>
      <c r="BQ58" s="8"/>
      <c r="CA58" s="1" t="s">
        <v>22</v>
      </c>
    </row>
    <row r="59" spans="1:79" s="40" customFormat="1" ht="15" customHeight="1" x14ac:dyDescent="0.2">
      <c r="A59" s="107"/>
      <c r="B59" s="107"/>
      <c r="C59" s="158" t="s">
        <v>86</v>
      </c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40"/>
      <c r="S59" s="93">
        <v>0</v>
      </c>
      <c r="T59" s="93"/>
      <c r="U59" s="93"/>
      <c r="V59" s="93"/>
      <c r="W59" s="93"/>
      <c r="X59" s="93">
        <v>0</v>
      </c>
      <c r="Y59" s="93"/>
      <c r="Z59" s="93"/>
      <c r="AA59" s="93"/>
      <c r="AB59" s="93"/>
      <c r="AC59" s="93">
        <f>S59+X59</f>
        <v>0</v>
      </c>
      <c r="AD59" s="93"/>
      <c r="AE59" s="93"/>
      <c r="AF59" s="93"/>
      <c r="AG59" s="93"/>
      <c r="AH59" s="93"/>
      <c r="AI59" s="93">
        <v>0</v>
      </c>
      <c r="AJ59" s="93"/>
      <c r="AK59" s="93"/>
      <c r="AL59" s="93"/>
      <c r="AM59" s="93"/>
      <c r="AN59" s="93">
        <v>0</v>
      </c>
      <c r="AO59" s="93"/>
      <c r="AP59" s="93"/>
      <c r="AQ59" s="93"/>
      <c r="AR59" s="93"/>
      <c r="AS59" s="93">
        <f>AI59+AN59</f>
        <v>0</v>
      </c>
      <c r="AT59" s="93"/>
      <c r="AU59" s="93"/>
      <c r="AV59" s="93"/>
      <c r="AW59" s="93"/>
      <c r="AX59" s="93"/>
      <c r="AY59" s="93">
        <f>AI59-S59</f>
        <v>0</v>
      </c>
      <c r="AZ59" s="93"/>
      <c r="BA59" s="93"/>
      <c r="BB59" s="93"/>
      <c r="BC59" s="93"/>
      <c r="BD59" s="103">
        <f>AN59-X59</f>
        <v>0</v>
      </c>
      <c r="BE59" s="103"/>
      <c r="BF59" s="103"/>
      <c r="BG59" s="103"/>
      <c r="BH59" s="103"/>
      <c r="BI59" s="103">
        <f>AY59+BD59</f>
        <v>0</v>
      </c>
      <c r="BJ59" s="103"/>
      <c r="BK59" s="103"/>
      <c r="BL59" s="103"/>
      <c r="BM59" s="103"/>
      <c r="BN59" s="103"/>
      <c r="BO59" s="41"/>
      <c r="BP59" s="41"/>
      <c r="BQ59" s="41"/>
    </row>
    <row r="61" spans="1:79" ht="15.75" customHeight="1" x14ac:dyDescent="0.2">
      <c r="A61" s="59" t="s">
        <v>43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15.75" customHeight="1" x14ac:dyDescent="0.2">
      <c r="A62" s="59" t="s">
        <v>61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8.25" customHeight="1" x14ac:dyDescent="0.2"/>
    <row r="64" spans="1:79" ht="45" customHeight="1" x14ac:dyDescent="0.2">
      <c r="A64" s="89" t="s">
        <v>3</v>
      </c>
      <c r="B64" s="90"/>
      <c r="C64" s="89" t="s">
        <v>6</v>
      </c>
      <c r="D64" s="113"/>
      <c r="E64" s="113"/>
      <c r="F64" s="113"/>
      <c r="G64" s="113"/>
      <c r="H64" s="113"/>
      <c r="I64" s="90"/>
      <c r="J64" s="89" t="s">
        <v>5</v>
      </c>
      <c r="K64" s="113"/>
      <c r="L64" s="113"/>
      <c r="M64" s="113"/>
      <c r="N64" s="90"/>
      <c r="O64" s="89" t="s">
        <v>4</v>
      </c>
      <c r="P64" s="113"/>
      <c r="Q64" s="113"/>
      <c r="R64" s="113"/>
      <c r="S64" s="113"/>
      <c r="T64" s="113"/>
      <c r="U64" s="113"/>
      <c r="V64" s="113"/>
      <c r="W64" s="113"/>
      <c r="X64" s="90"/>
      <c r="Y64" s="72" t="s">
        <v>25</v>
      </c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 t="s">
        <v>45</v>
      </c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115" t="s">
        <v>0</v>
      </c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 x14ac:dyDescent="0.2">
      <c r="A65" s="91"/>
      <c r="B65" s="92"/>
      <c r="C65" s="91"/>
      <c r="D65" s="114"/>
      <c r="E65" s="114"/>
      <c r="F65" s="114"/>
      <c r="G65" s="114"/>
      <c r="H65" s="114"/>
      <c r="I65" s="92"/>
      <c r="J65" s="91"/>
      <c r="K65" s="114"/>
      <c r="L65" s="114"/>
      <c r="M65" s="114"/>
      <c r="N65" s="92"/>
      <c r="O65" s="91"/>
      <c r="P65" s="114"/>
      <c r="Q65" s="114"/>
      <c r="R65" s="114"/>
      <c r="S65" s="114"/>
      <c r="T65" s="114"/>
      <c r="U65" s="114"/>
      <c r="V65" s="114"/>
      <c r="W65" s="114"/>
      <c r="X65" s="92"/>
      <c r="Y65" s="100" t="s">
        <v>2</v>
      </c>
      <c r="Z65" s="101"/>
      <c r="AA65" s="101"/>
      <c r="AB65" s="101"/>
      <c r="AC65" s="102"/>
      <c r="AD65" s="100" t="s">
        <v>1</v>
      </c>
      <c r="AE65" s="101"/>
      <c r="AF65" s="101"/>
      <c r="AG65" s="101"/>
      <c r="AH65" s="102"/>
      <c r="AI65" s="72" t="s">
        <v>26</v>
      </c>
      <c r="AJ65" s="72"/>
      <c r="AK65" s="72"/>
      <c r="AL65" s="72"/>
      <c r="AM65" s="72"/>
      <c r="AN65" s="72" t="s">
        <v>2</v>
      </c>
      <c r="AO65" s="72"/>
      <c r="AP65" s="72"/>
      <c r="AQ65" s="72"/>
      <c r="AR65" s="72"/>
      <c r="AS65" s="72" t="s">
        <v>1</v>
      </c>
      <c r="AT65" s="72"/>
      <c r="AU65" s="72"/>
      <c r="AV65" s="72"/>
      <c r="AW65" s="72"/>
      <c r="AX65" s="72" t="s">
        <v>26</v>
      </c>
      <c r="AY65" s="72"/>
      <c r="AZ65" s="72"/>
      <c r="BA65" s="72"/>
      <c r="BB65" s="72"/>
      <c r="BC65" s="72" t="s">
        <v>2</v>
      </c>
      <c r="BD65" s="72"/>
      <c r="BE65" s="72"/>
      <c r="BF65" s="72"/>
      <c r="BG65" s="72"/>
      <c r="BH65" s="72" t="s">
        <v>1</v>
      </c>
      <c r="BI65" s="72"/>
      <c r="BJ65" s="72"/>
      <c r="BK65" s="72"/>
      <c r="BL65" s="72"/>
      <c r="BM65" s="72" t="s">
        <v>26</v>
      </c>
      <c r="BN65" s="72"/>
      <c r="BO65" s="72"/>
      <c r="BP65" s="72"/>
      <c r="BQ65" s="7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 x14ac:dyDescent="0.2">
      <c r="A66" s="72">
        <v>1</v>
      </c>
      <c r="B66" s="72"/>
      <c r="C66" s="72">
        <v>2</v>
      </c>
      <c r="D66" s="72"/>
      <c r="E66" s="72"/>
      <c r="F66" s="72"/>
      <c r="G66" s="72"/>
      <c r="H66" s="72"/>
      <c r="I66" s="72"/>
      <c r="J66" s="72">
        <v>3</v>
      </c>
      <c r="K66" s="72"/>
      <c r="L66" s="72"/>
      <c r="M66" s="72"/>
      <c r="N66" s="72"/>
      <c r="O66" s="72">
        <v>4</v>
      </c>
      <c r="P66" s="72"/>
      <c r="Q66" s="72"/>
      <c r="R66" s="72"/>
      <c r="S66" s="72"/>
      <c r="T66" s="72"/>
      <c r="U66" s="72"/>
      <c r="V66" s="72"/>
      <c r="W66" s="72"/>
      <c r="X66" s="72"/>
      <c r="Y66" s="72">
        <v>5</v>
      </c>
      <c r="Z66" s="72"/>
      <c r="AA66" s="72"/>
      <c r="AB66" s="72"/>
      <c r="AC66" s="72"/>
      <c r="AD66" s="72">
        <v>6</v>
      </c>
      <c r="AE66" s="72"/>
      <c r="AF66" s="72"/>
      <c r="AG66" s="72"/>
      <c r="AH66" s="72"/>
      <c r="AI66" s="72">
        <v>7</v>
      </c>
      <c r="AJ66" s="72"/>
      <c r="AK66" s="72"/>
      <c r="AL66" s="72"/>
      <c r="AM66" s="72"/>
      <c r="AN66" s="100">
        <v>8</v>
      </c>
      <c r="AO66" s="101"/>
      <c r="AP66" s="101"/>
      <c r="AQ66" s="101"/>
      <c r="AR66" s="102"/>
      <c r="AS66" s="100">
        <v>9</v>
      </c>
      <c r="AT66" s="101"/>
      <c r="AU66" s="101"/>
      <c r="AV66" s="101"/>
      <c r="AW66" s="102"/>
      <c r="AX66" s="100">
        <v>10</v>
      </c>
      <c r="AY66" s="101"/>
      <c r="AZ66" s="101"/>
      <c r="BA66" s="101"/>
      <c r="BB66" s="102"/>
      <c r="BC66" s="100">
        <v>11</v>
      </c>
      <c r="BD66" s="101"/>
      <c r="BE66" s="101"/>
      <c r="BF66" s="101"/>
      <c r="BG66" s="102"/>
      <c r="BH66" s="100">
        <v>12</v>
      </c>
      <c r="BI66" s="101"/>
      <c r="BJ66" s="101"/>
      <c r="BK66" s="101"/>
      <c r="BL66" s="102"/>
      <c r="BM66" s="100">
        <v>13</v>
      </c>
      <c r="BN66" s="101"/>
      <c r="BO66" s="101"/>
      <c r="BP66" s="101"/>
      <c r="BQ66" s="10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 x14ac:dyDescent="0.2">
      <c r="A67" s="65" t="s">
        <v>36</v>
      </c>
      <c r="B67" s="65"/>
      <c r="C67" s="66" t="s">
        <v>14</v>
      </c>
      <c r="D67" s="67"/>
      <c r="E67" s="67"/>
      <c r="F67" s="67"/>
      <c r="G67" s="67"/>
      <c r="H67" s="67"/>
      <c r="I67" s="68"/>
      <c r="J67" s="65" t="s">
        <v>15</v>
      </c>
      <c r="K67" s="65"/>
      <c r="L67" s="65"/>
      <c r="M67" s="65"/>
      <c r="N67" s="65"/>
      <c r="O67" s="112" t="s">
        <v>37</v>
      </c>
      <c r="P67" s="112"/>
      <c r="Q67" s="112"/>
      <c r="R67" s="112"/>
      <c r="S67" s="112"/>
      <c r="T67" s="112"/>
      <c r="U67" s="112"/>
      <c r="V67" s="112"/>
      <c r="W67" s="112"/>
      <c r="X67" s="66"/>
      <c r="Y67" s="75" t="s">
        <v>10</v>
      </c>
      <c r="Z67" s="75"/>
      <c r="AA67" s="75"/>
      <c r="AB67" s="75"/>
      <c r="AC67" s="75"/>
      <c r="AD67" s="75" t="s">
        <v>29</v>
      </c>
      <c r="AE67" s="75"/>
      <c r="AF67" s="75"/>
      <c r="AG67" s="75"/>
      <c r="AH67" s="75"/>
      <c r="AI67" s="75" t="s">
        <v>77</v>
      </c>
      <c r="AJ67" s="75"/>
      <c r="AK67" s="75"/>
      <c r="AL67" s="75"/>
      <c r="AM67" s="75"/>
      <c r="AN67" s="75" t="s">
        <v>30</v>
      </c>
      <c r="AO67" s="75"/>
      <c r="AP67" s="75"/>
      <c r="AQ67" s="75"/>
      <c r="AR67" s="75"/>
      <c r="AS67" s="75" t="s">
        <v>11</v>
      </c>
      <c r="AT67" s="75"/>
      <c r="AU67" s="75"/>
      <c r="AV67" s="75"/>
      <c r="AW67" s="75"/>
      <c r="AX67" s="75" t="s">
        <v>78</v>
      </c>
      <c r="AY67" s="75"/>
      <c r="AZ67" s="75"/>
      <c r="BA67" s="75"/>
      <c r="BB67" s="75"/>
      <c r="BC67" s="75" t="s">
        <v>32</v>
      </c>
      <c r="BD67" s="75"/>
      <c r="BE67" s="75"/>
      <c r="BF67" s="75"/>
      <c r="BG67" s="75"/>
      <c r="BH67" s="75" t="s">
        <v>32</v>
      </c>
      <c r="BI67" s="75"/>
      <c r="BJ67" s="75"/>
      <c r="BK67" s="75"/>
      <c r="BL67" s="75"/>
      <c r="BM67" s="116" t="s">
        <v>16</v>
      </c>
      <c r="BN67" s="116"/>
      <c r="BO67" s="116"/>
      <c r="BP67" s="116"/>
      <c r="BQ67" s="116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40" customFormat="1" ht="15.75" x14ac:dyDescent="0.2">
      <c r="A68" s="107">
        <v>0</v>
      </c>
      <c r="B68" s="107"/>
      <c r="C68" s="117" t="s">
        <v>87</v>
      </c>
      <c r="D68" s="117"/>
      <c r="E68" s="117"/>
      <c r="F68" s="117"/>
      <c r="G68" s="117"/>
      <c r="H68" s="117"/>
      <c r="I68" s="117"/>
      <c r="J68" s="117" t="s">
        <v>88</v>
      </c>
      <c r="K68" s="117"/>
      <c r="L68" s="117"/>
      <c r="M68" s="117"/>
      <c r="N68" s="117"/>
      <c r="O68" s="117" t="s">
        <v>88</v>
      </c>
      <c r="P68" s="117"/>
      <c r="Q68" s="117"/>
      <c r="R68" s="117"/>
      <c r="S68" s="117"/>
      <c r="T68" s="117"/>
      <c r="U68" s="117"/>
      <c r="V68" s="117"/>
      <c r="W68" s="117"/>
      <c r="X68" s="117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42"/>
      <c r="BS68" s="42"/>
      <c r="BT68" s="42"/>
      <c r="BU68" s="42"/>
      <c r="BV68" s="42"/>
      <c r="BW68" s="42"/>
      <c r="BX68" s="42"/>
      <c r="BY68" s="42"/>
      <c r="BZ68" s="43"/>
      <c r="CA68" s="40" t="s">
        <v>24</v>
      </c>
    </row>
    <row r="69" spans="1:79" ht="153" customHeight="1" x14ac:dyDescent="0.2">
      <c r="A69" s="65">
        <v>0</v>
      </c>
      <c r="B69" s="65"/>
      <c r="C69" s="132" t="s">
        <v>303</v>
      </c>
      <c r="D69" s="87"/>
      <c r="E69" s="87"/>
      <c r="F69" s="87"/>
      <c r="G69" s="87"/>
      <c r="H69" s="87"/>
      <c r="I69" s="88"/>
      <c r="J69" s="141" t="s">
        <v>90</v>
      </c>
      <c r="K69" s="141"/>
      <c r="L69" s="141"/>
      <c r="M69" s="141"/>
      <c r="N69" s="141"/>
      <c r="O69" s="132" t="s">
        <v>91</v>
      </c>
      <c r="P69" s="87"/>
      <c r="Q69" s="87"/>
      <c r="R69" s="87"/>
      <c r="S69" s="87"/>
      <c r="T69" s="87"/>
      <c r="U69" s="87"/>
      <c r="V69" s="87"/>
      <c r="W69" s="87"/>
      <c r="X69" s="88"/>
      <c r="Y69" s="131">
        <v>6020580.0899999999</v>
      </c>
      <c r="Z69" s="131"/>
      <c r="AA69" s="131"/>
      <c r="AB69" s="131"/>
      <c r="AC69" s="131"/>
      <c r="AD69" s="131">
        <v>0</v>
      </c>
      <c r="AE69" s="131"/>
      <c r="AF69" s="131"/>
      <c r="AG69" s="131"/>
      <c r="AH69" s="131"/>
      <c r="AI69" s="131">
        <v>6020580.0899999999</v>
      </c>
      <c r="AJ69" s="131"/>
      <c r="AK69" s="131"/>
      <c r="AL69" s="131"/>
      <c r="AM69" s="131"/>
      <c r="AN69" s="131">
        <v>5534163.3600000003</v>
      </c>
      <c r="AO69" s="131"/>
      <c r="AP69" s="131"/>
      <c r="AQ69" s="131"/>
      <c r="AR69" s="131"/>
      <c r="AS69" s="131">
        <v>0</v>
      </c>
      <c r="AT69" s="131"/>
      <c r="AU69" s="131"/>
      <c r="AV69" s="131"/>
      <c r="AW69" s="131"/>
      <c r="AX69" s="131">
        <v>5534163.3600000003</v>
      </c>
      <c r="AY69" s="131"/>
      <c r="AZ69" s="131"/>
      <c r="BA69" s="131"/>
      <c r="BB69" s="131"/>
      <c r="BC69" s="131">
        <f>AN69-Y69</f>
        <v>-486416.72999999952</v>
      </c>
      <c r="BD69" s="131"/>
      <c r="BE69" s="131"/>
      <c r="BF69" s="131"/>
      <c r="BG69" s="131"/>
      <c r="BH69" s="131">
        <f>AS69-AD69</f>
        <v>0</v>
      </c>
      <c r="BI69" s="131"/>
      <c r="BJ69" s="131"/>
      <c r="BK69" s="131"/>
      <c r="BL69" s="131"/>
      <c r="BM69" s="131">
        <f>AX69-AI69</f>
        <v>-486416.72999999952</v>
      </c>
      <c r="BN69" s="131"/>
      <c r="BO69" s="131"/>
      <c r="BP69" s="131"/>
      <c r="BQ69" s="13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s="40" customFormat="1" ht="15.75" x14ac:dyDescent="0.2">
      <c r="A70" s="107">
        <v>0</v>
      </c>
      <c r="B70" s="107"/>
      <c r="C70" s="138" t="s">
        <v>92</v>
      </c>
      <c r="D70" s="139"/>
      <c r="E70" s="139"/>
      <c r="F70" s="139"/>
      <c r="G70" s="139"/>
      <c r="H70" s="139"/>
      <c r="I70" s="140"/>
      <c r="J70" s="117" t="s">
        <v>88</v>
      </c>
      <c r="K70" s="117"/>
      <c r="L70" s="117"/>
      <c r="M70" s="117"/>
      <c r="N70" s="117"/>
      <c r="O70" s="138" t="s">
        <v>88</v>
      </c>
      <c r="P70" s="139"/>
      <c r="Q70" s="139"/>
      <c r="R70" s="139"/>
      <c r="S70" s="139"/>
      <c r="T70" s="139"/>
      <c r="U70" s="139"/>
      <c r="V70" s="139"/>
      <c r="W70" s="139"/>
      <c r="X70" s="140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42"/>
      <c r="BS70" s="42"/>
      <c r="BT70" s="42"/>
      <c r="BU70" s="42"/>
      <c r="BV70" s="42"/>
      <c r="BW70" s="42"/>
      <c r="BX70" s="42"/>
      <c r="BY70" s="42"/>
      <c r="BZ70" s="43"/>
    </row>
    <row r="71" spans="1:79" ht="38.25" customHeight="1" x14ac:dyDescent="0.2">
      <c r="A71" s="65">
        <v>0</v>
      </c>
      <c r="B71" s="65"/>
      <c r="C71" s="132" t="s">
        <v>286</v>
      </c>
      <c r="D71" s="87"/>
      <c r="E71" s="87"/>
      <c r="F71" s="87"/>
      <c r="G71" s="87"/>
      <c r="H71" s="87"/>
      <c r="I71" s="88"/>
      <c r="J71" s="141" t="s">
        <v>94</v>
      </c>
      <c r="K71" s="141"/>
      <c r="L71" s="141"/>
      <c r="M71" s="141"/>
      <c r="N71" s="141"/>
      <c r="O71" s="132"/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0</v>
      </c>
      <c r="AE71" s="131"/>
      <c r="AF71" s="131"/>
      <c r="AG71" s="131"/>
      <c r="AH71" s="131"/>
      <c r="AI71" s="131">
        <v>0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0</v>
      </c>
      <c r="AT71" s="131"/>
      <c r="AU71" s="131"/>
      <c r="AV71" s="131"/>
      <c r="AW71" s="131"/>
      <c r="AX71" s="131">
        <v>0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0</v>
      </c>
      <c r="BI71" s="131"/>
      <c r="BJ71" s="131"/>
      <c r="BK71" s="131"/>
      <c r="BL71" s="131"/>
      <c r="BM71" s="131">
        <v>0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107">
        <v>0</v>
      </c>
      <c r="B72" s="107"/>
      <c r="C72" s="138" t="s">
        <v>95</v>
      </c>
      <c r="D72" s="139"/>
      <c r="E72" s="139"/>
      <c r="F72" s="139"/>
      <c r="G72" s="139"/>
      <c r="H72" s="139"/>
      <c r="I72" s="140"/>
      <c r="J72" s="117" t="s">
        <v>88</v>
      </c>
      <c r="K72" s="117"/>
      <c r="L72" s="117"/>
      <c r="M72" s="117"/>
      <c r="N72" s="117"/>
      <c r="O72" s="138" t="s">
        <v>88</v>
      </c>
      <c r="P72" s="139"/>
      <c r="Q72" s="139"/>
      <c r="R72" s="139"/>
      <c r="S72" s="139"/>
      <c r="T72" s="139"/>
      <c r="U72" s="139"/>
      <c r="V72" s="139"/>
      <c r="W72" s="139"/>
      <c r="X72" s="140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38.25" customHeight="1" x14ac:dyDescent="0.2">
      <c r="A73" s="65">
        <v>0</v>
      </c>
      <c r="B73" s="65"/>
      <c r="C73" s="132" t="s">
        <v>304</v>
      </c>
      <c r="D73" s="87"/>
      <c r="E73" s="87"/>
      <c r="F73" s="87"/>
      <c r="G73" s="87"/>
      <c r="H73" s="87"/>
      <c r="I73" s="88"/>
      <c r="J73" s="141" t="s">
        <v>90</v>
      </c>
      <c r="K73" s="141"/>
      <c r="L73" s="141"/>
      <c r="M73" s="141"/>
      <c r="N73" s="141"/>
      <c r="O73" s="132" t="s">
        <v>120</v>
      </c>
      <c r="P73" s="87"/>
      <c r="Q73" s="87"/>
      <c r="R73" s="87"/>
      <c r="S73" s="87"/>
      <c r="T73" s="87"/>
      <c r="U73" s="87"/>
      <c r="V73" s="87"/>
      <c r="W73" s="87"/>
      <c r="X73" s="88"/>
      <c r="Y73" s="131">
        <v>6020580.0899999999</v>
      </c>
      <c r="Z73" s="131"/>
      <c r="AA73" s="131"/>
      <c r="AB73" s="131"/>
      <c r="AC73" s="131"/>
      <c r="AD73" s="131">
        <v>0</v>
      </c>
      <c r="AE73" s="131"/>
      <c r="AF73" s="131"/>
      <c r="AG73" s="131"/>
      <c r="AH73" s="131"/>
      <c r="AI73" s="131">
        <v>6020580.0899999999</v>
      </c>
      <c r="AJ73" s="131"/>
      <c r="AK73" s="131"/>
      <c r="AL73" s="131"/>
      <c r="AM73" s="131"/>
      <c r="AN73" s="131">
        <v>6020580.0899999999</v>
      </c>
      <c r="AO73" s="131"/>
      <c r="AP73" s="131"/>
      <c r="AQ73" s="131"/>
      <c r="AR73" s="131"/>
      <c r="AS73" s="131">
        <v>0</v>
      </c>
      <c r="AT73" s="131"/>
      <c r="AU73" s="131"/>
      <c r="AV73" s="131"/>
      <c r="AW73" s="131"/>
      <c r="AX73" s="131">
        <v>6020580.0899999999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0</v>
      </c>
      <c r="BI73" s="131"/>
      <c r="BJ73" s="131"/>
      <c r="BK73" s="131"/>
      <c r="BL73" s="131"/>
      <c r="BM73" s="131">
        <v>0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40" customFormat="1" ht="15.75" x14ac:dyDescent="0.2">
      <c r="A74" s="107">
        <v>0</v>
      </c>
      <c r="B74" s="107"/>
      <c r="C74" s="138" t="s">
        <v>98</v>
      </c>
      <c r="D74" s="139"/>
      <c r="E74" s="139"/>
      <c r="F74" s="139"/>
      <c r="G74" s="139"/>
      <c r="H74" s="139"/>
      <c r="I74" s="140"/>
      <c r="J74" s="117" t="s">
        <v>88</v>
      </c>
      <c r="K74" s="117"/>
      <c r="L74" s="117"/>
      <c r="M74" s="117"/>
      <c r="N74" s="117"/>
      <c r="O74" s="138" t="s">
        <v>88</v>
      </c>
      <c r="P74" s="139"/>
      <c r="Q74" s="139"/>
      <c r="R74" s="139"/>
      <c r="S74" s="139"/>
      <c r="T74" s="139"/>
      <c r="U74" s="139"/>
      <c r="V74" s="139"/>
      <c r="W74" s="139"/>
      <c r="X74" s="140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42"/>
      <c r="BS74" s="42"/>
      <c r="BT74" s="42"/>
      <c r="BU74" s="42"/>
      <c r="BV74" s="42"/>
      <c r="BW74" s="42"/>
      <c r="BX74" s="42"/>
      <c r="BY74" s="42"/>
      <c r="BZ74" s="43"/>
    </row>
    <row r="75" spans="1:79" ht="63.75" customHeight="1" x14ac:dyDescent="0.2">
      <c r="A75" s="65">
        <v>0</v>
      </c>
      <c r="B75" s="65"/>
      <c r="C75" s="132" t="s">
        <v>305</v>
      </c>
      <c r="D75" s="87"/>
      <c r="E75" s="87"/>
      <c r="F75" s="87"/>
      <c r="G75" s="87"/>
      <c r="H75" s="87"/>
      <c r="I75" s="88"/>
      <c r="J75" s="141" t="s">
        <v>100</v>
      </c>
      <c r="K75" s="141"/>
      <c r="L75" s="141"/>
      <c r="M75" s="141"/>
      <c r="N75" s="141"/>
      <c r="O75" s="132" t="s">
        <v>101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100</v>
      </c>
      <c r="Z75" s="131"/>
      <c r="AA75" s="131"/>
      <c r="AB75" s="131"/>
      <c r="AC75" s="131"/>
      <c r="AD75" s="131">
        <v>0</v>
      </c>
      <c r="AE75" s="131"/>
      <c r="AF75" s="131"/>
      <c r="AG75" s="131"/>
      <c r="AH75" s="131"/>
      <c r="AI75" s="131">
        <v>100</v>
      </c>
      <c r="AJ75" s="131"/>
      <c r="AK75" s="131"/>
      <c r="AL75" s="131"/>
      <c r="AM75" s="131"/>
      <c r="AN75" s="131">
        <v>100</v>
      </c>
      <c r="AO75" s="131"/>
      <c r="AP75" s="131"/>
      <c r="AQ75" s="131"/>
      <c r="AR75" s="131"/>
      <c r="AS75" s="131">
        <v>0</v>
      </c>
      <c r="AT75" s="131"/>
      <c r="AU75" s="131"/>
      <c r="AV75" s="131"/>
      <c r="AW75" s="131"/>
      <c r="AX75" s="131">
        <v>100</v>
      </c>
      <c r="AY75" s="131"/>
      <c r="AZ75" s="131"/>
      <c r="BA75" s="131"/>
      <c r="BB75" s="131"/>
      <c r="BC75" s="131">
        <f>AN75-Y75</f>
        <v>0</v>
      </c>
      <c r="BD75" s="131"/>
      <c r="BE75" s="131"/>
      <c r="BF75" s="131"/>
      <c r="BG75" s="131"/>
      <c r="BH75" s="131">
        <f>AS75-AD75</f>
        <v>0</v>
      </c>
      <c r="BI75" s="131"/>
      <c r="BJ75" s="131"/>
      <c r="BK75" s="131"/>
      <c r="BL75" s="131"/>
      <c r="BM75" s="131">
        <v>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x14ac:dyDescent="0.2">
      <c r="A76" s="31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customHeight="1" x14ac:dyDescent="0.2">
      <c r="A77" s="59" t="s">
        <v>62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</row>
    <row r="78" spans="1:79" ht="9" customHeight="1" x14ac:dyDescent="0.2">
      <c r="A78" s="31"/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45" customHeight="1" x14ac:dyDescent="0.2">
      <c r="A79" s="89" t="s">
        <v>3</v>
      </c>
      <c r="B79" s="90"/>
      <c r="C79" s="89" t="s">
        <v>6</v>
      </c>
      <c r="D79" s="113"/>
      <c r="E79" s="113"/>
      <c r="F79" s="113"/>
      <c r="G79" s="113"/>
      <c r="H79" s="113"/>
      <c r="I79" s="90"/>
      <c r="J79" s="89" t="s">
        <v>5</v>
      </c>
      <c r="K79" s="113"/>
      <c r="L79" s="113"/>
      <c r="M79" s="113"/>
      <c r="N79" s="90"/>
      <c r="O79" s="100" t="s">
        <v>63</v>
      </c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30"/>
      <c r="BR79" s="10"/>
      <c r="BS79" s="10"/>
      <c r="BT79" s="10"/>
      <c r="BU79" s="10"/>
      <c r="BV79" s="10"/>
      <c r="BW79" s="10"/>
      <c r="BX79" s="10"/>
      <c r="BY79" s="10"/>
      <c r="BZ79" s="9"/>
    </row>
    <row r="80" spans="1:79" s="38" customFormat="1" ht="15.95" customHeight="1" x14ac:dyDescent="0.2">
      <c r="A80" s="118">
        <v>1</v>
      </c>
      <c r="B80" s="118"/>
      <c r="C80" s="118">
        <v>2</v>
      </c>
      <c r="D80" s="118"/>
      <c r="E80" s="118"/>
      <c r="F80" s="118"/>
      <c r="G80" s="118"/>
      <c r="H80" s="118"/>
      <c r="I80" s="118"/>
      <c r="J80" s="118">
        <v>3</v>
      </c>
      <c r="K80" s="118"/>
      <c r="L80" s="118"/>
      <c r="M80" s="118"/>
      <c r="N80" s="118"/>
      <c r="O80" s="119">
        <v>4</v>
      </c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1"/>
      <c r="BR80" s="36"/>
      <c r="BS80" s="36"/>
      <c r="BT80" s="36"/>
      <c r="BU80" s="36"/>
      <c r="BV80" s="36"/>
      <c r="BW80" s="36"/>
      <c r="BX80" s="36"/>
      <c r="BY80" s="36"/>
      <c r="BZ80" s="37"/>
    </row>
    <row r="81" spans="1:79" s="38" customFormat="1" ht="12.75" hidden="1" customHeight="1" x14ac:dyDescent="0.2">
      <c r="A81" s="77" t="s">
        <v>36</v>
      </c>
      <c r="B81" s="77"/>
      <c r="C81" s="122" t="s">
        <v>14</v>
      </c>
      <c r="D81" s="123"/>
      <c r="E81" s="123"/>
      <c r="F81" s="123"/>
      <c r="G81" s="123"/>
      <c r="H81" s="123"/>
      <c r="I81" s="124"/>
      <c r="J81" s="77" t="s">
        <v>15</v>
      </c>
      <c r="K81" s="77"/>
      <c r="L81" s="77"/>
      <c r="M81" s="77"/>
      <c r="N81" s="77"/>
      <c r="O81" s="125" t="s">
        <v>71</v>
      </c>
      <c r="P81" s="126"/>
      <c r="Q81" s="126"/>
      <c r="R81" s="126"/>
      <c r="S81" s="126"/>
      <c r="T81" s="126"/>
      <c r="U81" s="126"/>
      <c r="V81" s="126"/>
      <c r="W81" s="126"/>
      <c r="X81" s="126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8"/>
      <c r="BR81" s="39"/>
      <c r="BS81" s="39"/>
      <c r="BT81" s="37"/>
      <c r="BU81" s="37"/>
      <c r="BV81" s="37"/>
      <c r="BW81" s="37"/>
      <c r="BX81" s="37"/>
      <c r="BY81" s="37"/>
      <c r="BZ81" s="37"/>
      <c r="CA81" s="38" t="s">
        <v>70</v>
      </c>
    </row>
    <row r="82" spans="1:79" s="46" customFormat="1" ht="15.75" x14ac:dyDescent="0.2">
      <c r="A82" s="76">
        <v>0</v>
      </c>
      <c r="B82" s="76"/>
      <c r="C82" s="76" t="s">
        <v>87</v>
      </c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33" t="s">
        <v>314</v>
      </c>
      <c r="P82" s="134"/>
      <c r="Q82" s="134"/>
      <c r="R82" s="134"/>
      <c r="S82" s="134"/>
      <c r="T82" s="134"/>
      <c r="U82" s="134"/>
      <c r="V82" s="134"/>
      <c r="W82" s="134"/>
      <c r="X82" s="134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6"/>
      <c r="BR82" s="44"/>
      <c r="BS82" s="44"/>
      <c r="BT82" s="44"/>
      <c r="BU82" s="44"/>
      <c r="BV82" s="44"/>
      <c r="BW82" s="44"/>
      <c r="BX82" s="44"/>
      <c r="BY82" s="44"/>
      <c r="BZ82" s="45"/>
      <c r="CA82" s="46" t="s">
        <v>65</v>
      </c>
    </row>
    <row r="83" spans="1:79" s="46" customFormat="1" ht="15.75" x14ac:dyDescent="0.2">
      <c r="A83" s="76">
        <v>0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 t="s">
        <v>92</v>
      </c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 t="s">
        <v>95</v>
      </c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 t="s">
        <v>98</v>
      </c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ht="15.75" x14ac:dyDescent="0.2">
      <c r="A90" s="31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9" ht="15.95" customHeight="1" x14ac:dyDescent="0.2">
      <c r="A91" s="59" t="s">
        <v>64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</row>
    <row r="92" spans="1:79" ht="15.95" customHeight="1" x14ac:dyDescent="0.2">
      <c r="A92" s="137" t="s">
        <v>312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</row>
    <row r="93" spans="1:79" ht="15.75" x14ac:dyDescent="0.2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9" ht="15.95" customHeight="1" x14ac:dyDescent="0.2">
      <c r="A94" s="59" t="s">
        <v>46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</row>
    <row r="95" spans="1:79" ht="15.95" customHeight="1" x14ac:dyDescent="0.2">
      <c r="A95" s="137" t="s">
        <v>311</v>
      </c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</row>
    <row r="96" spans="1:79" ht="15.95" customHeight="1" x14ac:dyDescent="0.2">
      <c r="A96" s="17"/>
      <c r="B96" s="17"/>
      <c r="C96" s="17"/>
      <c r="D96" s="17"/>
      <c r="E96" s="17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76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" customHeight="1" x14ac:dyDescent="0.2">
      <c r="A98" s="30" t="s">
        <v>67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s="30" customFormat="1" ht="12" customHeight="1" x14ac:dyDescent="0.2">
      <c r="A99" s="30" t="s">
        <v>68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</row>
    <row r="100" spans="1:64" ht="15.95" customHeight="1" x14ac:dyDescent="0.25">
      <c r="A100" s="29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ht="42" customHeight="1" x14ac:dyDescent="0.25">
      <c r="A101" s="142" t="s">
        <v>310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3"/>
      <c r="AO101" s="3"/>
      <c r="AP101" s="145" t="s">
        <v>105</v>
      </c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</row>
    <row r="102" spans="1:64" x14ac:dyDescent="0.2">
      <c r="W102" s="147" t="s">
        <v>8</v>
      </c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4"/>
      <c r="AO102" s="4"/>
      <c r="AP102" s="147" t="s">
        <v>72</v>
      </c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5" spans="1:64" ht="31.5" customHeight="1" x14ac:dyDescent="0.25">
      <c r="A105" s="142" t="s">
        <v>104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3"/>
      <c r="AO105" s="3"/>
      <c r="AP105" s="145" t="s">
        <v>106</v>
      </c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</row>
    <row r="106" spans="1:64" x14ac:dyDescent="0.2">
      <c r="W106" s="147" t="s">
        <v>8</v>
      </c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4"/>
      <c r="AO106" s="4"/>
      <c r="AP106" s="147" t="s">
        <v>72</v>
      </c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</sheetData>
  <mergeCells count="380">
    <mergeCell ref="A88:B88"/>
    <mergeCell ref="C88:I88"/>
    <mergeCell ref="J88:N88"/>
    <mergeCell ref="O88:BQ88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86:B86"/>
    <mergeCell ref="C86:I86"/>
    <mergeCell ref="J86:N86"/>
    <mergeCell ref="O86:BQ86"/>
    <mergeCell ref="A87:B87"/>
    <mergeCell ref="C87:I87"/>
    <mergeCell ref="J87:N87"/>
    <mergeCell ref="O87:BQ87"/>
    <mergeCell ref="AX75:BB75"/>
    <mergeCell ref="BC75:BG75"/>
    <mergeCell ref="BH75:BL75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BM75:BQ75"/>
    <mergeCell ref="A82:B82"/>
    <mergeCell ref="C82:I82"/>
    <mergeCell ref="J82:N82"/>
    <mergeCell ref="A72:B72"/>
    <mergeCell ref="C72:I72"/>
    <mergeCell ref="J72:N72"/>
    <mergeCell ref="O72:X72"/>
    <mergeCell ref="Y72:AC72"/>
    <mergeCell ref="AD72:AH72"/>
    <mergeCell ref="O82:BQ8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Y69:AC69"/>
    <mergeCell ref="AD69:AH69"/>
    <mergeCell ref="AI69:AM69"/>
    <mergeCell ref="AN69:AR69"/>
    <mergeCell ref="BH73:BL73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71:BB71"/>
    <mergeCell ref="BC71:BG71"/>
    <mergeCell ref="BH71:BL71"/>
    <mergeCell ref="BM71:BQ71"/>
    <mergeCell ref="C44:Z44"/>
    <mergeCell ref="AA44:AE44"/>
    <mergeCell ref="AF44:AJ44"/>
    <mergeCell ref="AK44:AO44"/>
    <mergeCell ref="AP44:AT44"/>
    <mergeCell ref="AU44:AY44"/>
    <mergeCell ref="AZ44:BC44"/>
    <mergeCell ref="AN58:AR58"/>
    <mergeCell ref="AS58:AX58"/>
    <mergeCell ref="AY58:BC58"/>
    <mergeCell ref="AY56:BC56"/>
    <mergeCell ref="X55:AB55"/>
    <mergeCell ref="AC55:AH55"/>
    <mergeCell ref="AI55:AM55"/>
    <mergeCell ref="AN55:AR55"/>
    <mergeCell ref="AS55:AX55"/>
    <mergeCell ref="A89:B89"/>
    <mergeCell ref="C89:I89"/>
    <mergeCell ref="A105:V105"/>
    <mergeCell ref="W105:AM105"/>
    <mergeCell ref="AP105:BH105"/>
    <mergeCell ref="W106:AM106"/>
    <mergeCell ref="AP106:BH106"/>
    <mergeCell ref="A94:BL94"/>
    <mergeCell ref="A95:BL95"/>
    <mergeCell ref="A101:V101"/>
    <mergeCell ref="W101:AM101"/>
    <mergeCell ref="AP101:BH101"/>
    <mergeCell ref="W102:AM102"/>
    <mergeCell ref="AP102:BH102"/>
    <mergeCell ref="J89:N89"/>
    <mergeCell ref="O89:BQ89"/>
    <mergeCell ref="J69:N69"/>
    <mergeCell ref="O69:X69"/>
    <mergeCell ref="A91:BL91"/>
    <mergeCell ref="A92:BL92"/>
    <mergeCell ref="A85:B85"/>
    <mergeCell ref="C85:I85"/>
    <mergeCell ref="J85:N85"/>
    <mergeCell ref="O85:BQ85"/>
    <mergeCell ref="A80:B80"/>
    <mergeCell ref="C80:I80"/>
    <mergeCell ref="J80:N80"/>
    <mergeCell ref="O80:BQ80"/>
    <mergeCell ref="A81:B81"/>
    <mergeCell ref="C81:I81"/>
    <mergeCell ref="J81:N81"/>
    <mergeCell ref="O81:BQ81"/>
    <mergeCell ref="A83:B83"/>
    <mergeCell ref="C83:I83"/>
    <mergeCell ref="J83:N83"/>
    <mergeCell ref="O83:BQ83"/>
    <mergeCell ref="A84:B84"/>
    <mergeCell ref="C84:I84"/>
    <mergeCell ref="J84:N84"/>
    <mergeCell ref="O84:BQ84"/>
    <mergeCell ref="AN68:AR68"/>
    <mergeCell ref="AS68:AW68"/>
    <mergeCell ref="AX68:BB68"/>
    <mergeCell ref="BC68:BG68"/>
    <mergeCell ref="BH68:BL68"/>
    <mergeCell ref="BM68:BQ68"/>
    <mergeCell ref="A77:BQ77"/>
    <mergeCell ref="A79:B79"/>
    <mergeCell ref="C79:I79"/>
    <mergeCell ref="J79:N79"/>
    <mergeCell ref="O79:BQ79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69:B69"/>
    <mergeCell ref="C69:I69"/>
    <mergeCell ref="C66:I66"/>
    <mergeCell ref="J66:N66"/>
    <mergeCell ref="O66:X66"/>
    <mergeCell ref="Y66:AC66"/>
    <mergeCell ref="AD66:AH66"/>
    <mergeCell ref="AI66:AM66"/>
    <mergeCell ref="A68:B68"/>
    <mergeCell ref="C68:I68"/>
    <mergeCell ref="J68:N68"/>
    <mergeCell ref="O68:X68"/>
    <mergeCell ref="Y68:AC68"/>
    <mergeCell ref="AD68:AH68"/>
    <mergeCell ref="AI68:AM68"/>
    <mergeCell ref="A67:B67"/>
    <mergeCell ref="C67:I67"/>
    <mergeCell ref="J67:N67"/>
    <mergeCell ref="O67:X67"/>
    <mergeCell ref="Y67:AC67"/>
    <mergeCell ref="AD67:AH67"/>
    <mergeCell ref="A66:B66"/>
    <mergeCell ref="BM67:BQ67"/>
    <mergeCell ref="AI67:AM67"/>
    <mergeCell ref="AN67:AR67"/>
    <mergeCell ref="AS67:AW67"/>
    <mergeCell ref="AX67:BB67"/>
    <mergeCell ref="BC67:BG67"/>
    <mergeCell ref="BH67:BL67"/>
    <mergeCell ref="AN66:AR66"/>
    <mergeCell ref="AS66:AW66"/>
    <mergeCell ref="AX66:BB66"/>
    <mergeCell ref="BC66:BG66"/>
    <mergeCell ref="BH66:BL66"/>
    <mergeCell ref="BM66:BQ66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BM65:BQ65"/>
    <mergeCell ref="AI65:AM65"/>
    <mergeCell ref="AN65:AR65"/>
    <mergeCell ref="AS65:AW65"/>
    <mergeCell ref="AX65:BB65"/>
    <mergeCell ref="BC65:BG65"/>
    <mergeCell ref="BH65:BL65"/>
    <mergeCell ref="A61:BQ61"/>
    <mergeCell ref="AN59:AR59"/>
    <mergeCell ref="AS59:AX59"/>
    <mergeCell ref="AY59:BC59"/>
    <mergeCell ref="BD59:BH59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BI59:BN59"/>
    <mergeCell ref="A59:B59"/>
    <mergeCell ref="C59:R59"/>
    <mergeCell ref="S59:W59"/>
    <mergeCell ref="X59:AB59"/>
    <mergeCell ref="AC59:AH59"/>
    <mergeCell ref="AI59:AM59"/>
    <mergeCell ref="BD58:BH58"/>
    <mergeCell ref="BI58:BN58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BI42:BM42"/>
    <mergeCell ref="BN42:BQ42"/>
    <mergeCell ref="A52:BN52"/>
    <mergeCell ref="A53:BN53"/>
    <mergeCell ref="A54:B55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8 C93 C68 C82">
    <cfRule type="cellIs" dxfId="32" priority="35" stopIfTrue="1" operator="equal">
      <formula>$C67</formula>
    </cfRule>
  </conditionalFormatting>
  <conditionalFormatting sqref="A68:B68 A78:B78 A82:B82 A93:B93 A58:B58 A76:B76 A90:B90">
    <cfRule type="cellIs" dxfId="31" priority="36" stopIfTrue="1" operator="equal">
      <formula>0</formula>
    </cfRule>
  </conditionalFormatting>
  <conditionalFormatting sqref="A59:B59">
    <cfRule type="cellIs" dxfId="30" priority="34" stopIfTrue="1" operator="equal">
      <formula>0</formula>
    </cfRule>
  </conditionalFormatting>
  <conditionalFormatting sqref="C76">
    <cfRule type="cellIs" dxfId="29" priority="713" stopIfTrue="1" operator="equal">
      <formula>$C68</formula>
    </cfRule>
  </conditionalFormatting>
  <conditionalFormatting sqref="C69">
    <cfRule type="cellIs" dxfId="28" priority="31" stopIfTrue="1" operator="equal">
      <formula>$C68</formula>
    </cfRule>
  </conditionalFormatting>
  <conditionalFormatting sqref="A69:B69">
    <cfRule type="cellIs" dxfId="27" priority="32" stopIfTrue="1" operator="equal">
      <formula>0</formula>
    </cfRule>
  </conditionalFormatting>
  <conditionalFormatting sqref="C70">
    <cfRule type="cellIs" dxfId="26" priority="29" stopIfTrue="1" operator="equal">
      <formula>$C69</formula>
    </cfRule>
  </conditionalFormatting>
  <conditionalFormatting sqref="A70:B70">
    <cfRule type="cellIs" dxfId="25" priority="30" stopIfTrue="1" operator="equal">
      <formula>0</formula>
    </cfRule>
  </conditionalFormatting>
  <conditionalFormatting sqref="C71">
    <cfRule type="cellIs" dxfId="24" priority="27" stopIfTrue="1" operator="equal">
      <formula>$C70</formula>
    </cfRule>
  </conditionalFormatting>
  <conditionalFormatting sqref="A71:B71">
    <cfRule type="cellIs" dxfId="23" priority="28" stopIfTrue="1" operator="equal">
      <formula>0</formula>
    </cfRule>
  </conditionalFormatting>
  <conditionalFormatting sqref="C72">
    <cfRule type="cellIs" dxfId="22" priority="25" stopIfTrue="1" operator="equal">
      <formula>$C71</formula>
    </cfRule>
  </conditionalFormatting>
  <conditionalFormatting sqref="A72:B72">
    <cfRule type="cellIs" dxfId="21" priority="26" stopIfTrue="1" operator="equal">
      <formula>0</formula>
    </cfRule>
  </conditionalFormatting>
  <conditionalFormatting sqref="C73">
    <cfRule type="cellIs" dxfId="20" priority="23" stopIfTrue="1" operator="equal">
      <formula>$C72</formula>
    </cfRule>
  </conditionalFormatting>
  <conditionalFormatting sqref="A73:B73">
    <cfRule type="cellIs" dxfId="19" priority="24" stopIfTrue="1" operator="equal">
      <formula>0</formula>
    </cfRule>
  </conditionalFormatting>
  <conditionalFormatting sqref="C74">
    <cfRule type="cellIs" dxfId="18" priority="21" stopIfTrue="1" operator="equal">
      <formula>$C73</formula>
    </cfRule>
  </conditionalFormatting>
  <conditionalFormatting sqref="A74:B74">
    <cfRule type="cellIs" dxfId="17" priority="22" stopIfTrue="1" operator="equal">
      <formula>0</formula>
    </cfRule>
  </conditionalFormatting>
  <conditionalFormatting sqref="C75">
    <cfRule type="cellIs" dxfId="16" priority="19" stopIfTrue="1" operator="equal">
      <formula>$C74</formula>
    </cfRule>
  </conditionalFormatting>
  <conditionalFormatting sqref="A75:B75">
    <cfRule type="cellIs" dxfId="15" priority="20" stopIfTrue="1" operator="equal">
      <formula>0</formula>
    </cfRule>
  </conditionalFormatting>
  <conditionalFormatting sqref="C90">
    <cfRule type="cellIs" dxfId="14" priority="715" stopIfTrue="1" operator="equal">
      <formula>$C82</formula>
    </cfRule>
  </conditionalFormatting>
  <conditionalFormatting sqref="C83">
    <cfRule type="cellIs" dxfId="13" priority="15" stopIfTrue="1" operator="equal">
      <formula>$C82</formula>
    </cfRule>
  </conditionalFormatting>
  <conditionalFormatting sqref="A83:B83">
    <cfRule type="cellIs" dxfId="12" priority="16" stopIfTrue="1" operator="equal">
      <formula>0</formula>
    </cfRule>
  </conditionalFormatting>
  <conditionalFormatting sqref="C84">
    <cfRule type="cellIs" dxfId="11" priority="13" stopIfTrue="1" operator="equal">
      <formula>$C83</formula>
    </cfRule>
  </conditionalFormatting>
  <conditionalFormatting sqref="A84:B84">
    <cfRule type="cellIs" dxfId="10" priority="14" stopIfTrue="1" operator="equal">
      <formula>0</formula>
    </cfRule>
  </conditionalFormatting>
  <conditionalFormatting sqref="C85">
    <cfRule type="cellIs" dxfId="9" priority="11" stopIfTrue="1" operator="equal">
      <formula>$C84</formula>
    </cfRule>
  </conditionalFormatting>
  <conditionalFormatting sqref="A85:B85">
    <cfRule type="cellIs" dxfId="8" priority="12" stopIfTrue="1" operator="equal">
      <formula>0</formula>
    </cfRule>
  </conditionalFormatting>
  <conditionalFormatting sqref="C86">
    <cfRule type="cellIs" dxfId="7" priority="9" stopIfTrue="1" operator="equal">
      <formula>$C85</formula>
    </cfRule>
  </conditionalFormatting>
  <conditionalFormatting sqref="A86:B86">
    <cfRule type="cellIs" dxfId="6" priority="10" stopIfTrue="1" operator="equal">
      <formula>0</formula>
    </cfRule>
  </conditionalFormatting>
  <conditionalFormatting sqref="C87">
    <cfRule type="cellIs" dxfId="5" priority="7" stopIfTrue="1" operator="equal">
      <formula>$C86</formula>
    </cfRule>
  </conditionalFormatting>
  <conditionalFormatting sqref="A87:B87">
    <cfRule type="cellIs" dxfId="4" priority="8" stopIfTrue="1" operator="equal">
      <formula>0</formula>
    </cfRule>
  </conditionalFormatting>
  <conditionalFormatting sqref="C88">
    <cfRule type="cellIs" dxfId="3" priority="5" stopIfTrue="1" operator="equal">
      <formula>$C87</formula>
    </cfRule>
  </conditionalFormatting>
  <conditionalFormatting sqref="A88:B88">
    <cfRule type="cellIs" dxfId="2" priority="6" stopIfTrue="1" operator="equal">
      <formula>0</formula>
    </cfRule>
  </conditionalFormatting>
  <conditionalFormatting sqref="C89">
    <cfRule type="cellIs" dxfId="1" priority="3" stopIfTrue="1" operator="equal">
      <formula>$C88</formula>
    </cfRule>
  </conditionalFormatting>
  <conditionalFormatting sqref="A89:B89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" zoomScaleNormal="100" workbookViewId="0">
      <selection activeCell="C74" sqref="C74:I74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5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122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124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125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123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117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41.25" customHeight="1" x14ac:dyDescent="0.2">
      <c r="A43" s="85">
        <v>1</v>
      </c>
      <c r="B43" s="85"/>
      <c r="C43" s="86" t="s">
        <v>121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1031085</v>
      </c>
      <c r="AG43" s="74"/>
      <c r="AH43" s="74"/>
      <c r="AI43" s="74"/>
      <c r="AJ43" s="74"/>
      <c r="AK43" s="74">
        <f>AA43+AF43</f>
        <v>1031085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355835.59</v>
      </c>
      <c r="AV43" s="74"/>
      <c r="AW43" s="74"/>
      <c r="AX43" s="74"/>
      <c r="AY43" s="74"/>
      <c r="AZ43" s="74">
        <f>AP43+AU43</f>
        <v>355835.59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-675249.40999999992</v>
      </c>
      <c r="BJ43" s="74"/>
      <c r="BK43" s="74"/>
      <c r="BL43" s="74"/>
      <c r="BM43" s="74"/>
      <c r="BN43" s="74">
        <f>BD43+BI43</f>
        <v>-675249.40999999992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1031085</v>
      </c>
      <c r="AG44" s="148"/>
      <c r="AH44" s="148"/>
      <c r="AI44" s="148"/>
      <c r="AJ44" s="148"/>
      <c r="AK44" s="148">
        <f>AA44+AF44</f>
        <v>1031085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93">
        <v>355835.59</v>
      </c>
      <c r="AV44" s="93"/>
      <c r="AW44" s="93"/>
      <c r="AX44" s="93"/>
      <c r="AY44" s="93"/>
      <c r="AZ44" s="148">
        <f>AP44+AU44</f>
        <v>355835.59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-675249.40999999992</v>
      </c>
      <c r="BJ44" s="148"/>
      <c r="BK44" s="148"/>
      <c r="BL44" s="148"/>
      <c r="BM44" s="148"/>
      <c r="BN44" s="148">
        <f>BD44+BI44</f>
        <v>-675249.40999999992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118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1031085</v>
      </c>
      <c r="AE68" s="131"/>
      <c r="AF68" s="131"/>
      <c r="AG68" s="131"/>
      <c r="AH68" s="131"/>
      <c r="AI68" s="131">
        <v>1031085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355835.59</v>
      </c>
      <c r="AT68" s="131"/>
      <c r="AU68" s="131"/>
      <c r="AV68" s="131"/>
      <c r="AW68" s="131"/>
      <c r="AX68" s="131">
        <v>355835.59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-675249.40999999992</v>
      </c>
      <c r="BI68" s="131"/>
      <c r="BJ68" s="131"/>
      <c r="BK68" s="131"/>
      <c r="BL68" s="131"/>
      <c r="BM68" s="131">
        <f>AX68-AI68</f>
        <v>-675249.40999999992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119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96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120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1031085</v>
      </c>
      <c r="AE72" s="131"/>
      <c r="AF72" s="131"/>
      <c r="AG72" s="131"/>
      <c r="AH72" s="131"/>
      <c r="AI72" s="131">
        <v>1031085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355835.59</v>
      </c>
      <c r="AT72" s="131"/>
      <c r="AU72" s="131"/>
      <c r="AV72" s="131"/>
      <c r="AW72" s="131"/>
      <c r="AX72" s="131">
        <v>355835.59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-675249.40999999992</v>
      </c>
      <c r="BI72" s="131"/>
      <c r="BJ72" s="131"/>
      <c r="BK72" s="131"/>
      <c r="BL72" s="131"/>
      <c r="BM72" s="131">
        <f>AX72-AI72</f>
        <v>-675249.40999999992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165.75" customHeight="1" x14ac:dyDescent="0.2">
      <c r="A74" s="65">
        <v>0</v>
      </c>
      <c r="B74" s="65"/>
      <c r="C74" s="132" t="s">
        <v>121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70</v>
      </c>
      <c r="AE74" s="131"/>
      <c r="AF74" s="131"/>
      <c r="AG74" s="131"/>
      <c r="AH74" s="131"/>
      <c r="AI74" s="131">
        <v>70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35</v>
      </c>
      <c r="AT74" s="131"/>
      <c r="AU74" s="131"/>
      <c r="AV74" s="131"/>
      <c r="AW74" s="131"/>
      <c r="AX74" s="131">
        <v>35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-35</v>
      </c>
      <c r="BI74" s="131"/>
      <c r="BJ74" s="131"/>
      <c r="BK74" s="131"/>
      <c r="BL74" s="131"/>
      <c r="BM74" s="131">
        <f>AX74-AI74</f>
        <v>-35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7.7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325</v>
      </c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55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322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27.75" customHeight="1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326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324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320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610" priority="34" stopIfTrue="1" operator="equal">
      <formula>$C66</formula>
    </cfRule>
  </conditionalFormatting>
  <conditionalFormatting sqref="A67:B67 A77:B77 A81:B81 A92:B92 A58:B58 A75:B75 A89:B89">
    <cfRule type="cellIs" dxfId="609" priority="35" stopIfTrue="1" operator="equal">
      <formula>0</formula>
    </cfRule>
  </conditionalFormatting>
  <conditionalFormatting sqref="C75">
    <cfRule type="cellIs" dxfId="608" priority="73" stopIfTrue="1" operator="equal">
      <formula>$C67</formula>
    </cfRule>
  </conditionalFormatting>
  <conditionalFormatting sqref="C68">
    <cfRule type="cellIs" dxfId="607" priority="31" stopIfTrue="1" operator="equal">
      <formula>$C67</formula>
    </cfRule>
  </conditionalFormatting>
  <conditionalFormatting sqref="A68:B68">
    <cfRule type="cellIs" dxfId="606" priority="32" stopIfTrue="1" operator="equal">
      <formula>0</formula>
    </cfRule>
  </conditionalFormatting>
  <conditionalFormatting sqref="C69">
    <cfRule type="cellIs" dxfId="605" priority="29" stopIfTrue="1" operator="equal">
      <formula>$C68</formula>
    </cfRule>
  </conditionalFormatting>
  <conditionalFormatting sqref="A69:B69">
    <cfRule type="cellIs" dxfId="604" priority="30" stopIfTrue="1" operator="equal">
      <formula>0</formula>
    </cfRule>
  </conditionalFormatting>
  <conditionalFormatting sqref="C70">
    <cfRule type="cellIs" dxfId="603" priority="27" stopIfTrue="1" operator="equal">
      <formula>$C69</formula>
    </cfRule>
  </conditionalFormatting>
  <conditionalFormatting sqref="A70:B70">
    <cfRule type="cellIs" dxfId="602" priority="28" stopIfTrue="1" operator="equal">
      <formula>0</formula>
    </cfRule>
  </conditionalFormatting>
  <conditionalFormatting sqref="C71">
    <cfRule type="cellIs" dxfId="601" priority="25" stopIfTrue="1" operator="equal">
      <formula>$C70</formula>
    </cfRule>
  </conditionalFormatting>
  <conditionalFormatting sqref="A71:B71">
    <cfRule type="cellIs" dxfId="600" priority="26" stopIfTrue="1" operator="equal">
      <formula>0</formula>
    </cfRule>
  </conditionalFormatting>
  <conditionalFormatting sqref="C72">
    <cfRule type="cellIs" dxfId="599" priority="23" stopIfTrue="1" operator="equal">
      <formula>$C71</formula>
    </cfRule>
  </conditionalFormatting>
  <conditionalFormatting sqref="A72:B72">
    <cfRule type="cellIs" dxfId="598" priority="24" stopIfTrue="1" operator="equal">
      <formula>0</formula>
    </cfRule>
  </conditionalFormatting>
  <conditionalFormatting sqref="C73">
    <cfRule type="cellIs" dxfId="597" priority="21" stopIfTrue="1" operator="equal">
      <formula>$C72</formula>
    </cfRule>
  </conditionalFormatting>
  <conditionalFormatting sqref="A73:B73">
    <cfRule type="cellIs" dxfId="596" priority="22" stopIfTrue="1" operator="equal">
      <formula>0</formula>
    </cfRule>
  </conditionalFormatting>
  <conditionalFormatting sqref="C74">
    <cfRule type="cellIs" dxfId="595" priority="19" stopIfTrue="1" operator="equal">
      <formula>$C73</formula>
    </cfRule>
  </conditionalFormatting>
  <conditionalFormatting sqref="A74:B74">
    <cfRule type="cellIs" dxfId="594" priority="20" stopIfTrue="1" operator="equal">
      <formula>0</formula>
    </cfRule>
  </conditionalFormatting>
  <conditionalFormatting sqref="C89">
    <cfRule type="cellIs" dxfId="593" priority="75" stopIfTrue="1" operator="equal">
      <formula>$C81</formula>
    </cfRule>
  </conditionalFormatting>
  <conditionalFormatting sqref="C82">
    <cfRule type="cellIs" dxfId="592" priority="15" stopIfTrue="1" operator="equal">
      <formula>$C81</formula>
    </cfRule>
  </conditionalFormatting>
  <conditionalFormatting sqref="A82:B82">
    <cfRule type="cellIs" dxfId="591" priority="16" stopIfTrue="1" operator="equal">
      <formula>0</formula>
    </cfRule>
  </conditionalFormatting>
  <conditionalFormatting sqref="C83">
    <cfRule type="cellIs" dxfId="590" priority="13" stopIfTrue="1" operator="equal">
      <formula>$C82</formula>
    </cfRule>
  </conditionalFormatting>
  <conditionalFormatting sqref="A83:B83">
    <cfRule type="cellIs" dxfId="589" priority="14" stopIfTrue="1" operator="equal">
      <formula>0</formula>
    </cfRule>
  </conditionalFormatting>
  <conditionalFormatting sqref="C84">
    <cfRule type="cellIs" dxfId="588" priority="11" stopIfTrue="1" operator="equal">
      <formula>$C83</formula>
    </cfRule>
  </conditionalFormatting>
  <conditionalFormatting sqref="A84:B84">
    <cfRule type="cellIs" dxfId="587" priority="12" stopIfTrue="1" operator="equal">
      <formula>0</formula>
    </cfRule>
  </conditionalFormatting>
  <conditionalFormatting sqref="C85">
    <cfRule type="cellIs" dxfId="586" priority="9" stopIfTrue="1" operator="equal">
      <formula>$C84</formula>
    </cfRule>
  </conditionalFormatting>
  <conditionalFormatting sqref="A85:B85">
    <cfRule type="cellIs" dxfId="585" priority="10" stopIfTrue="1" operator="equal">
      <formula>0</formula>
    </cfRule>
  </conditionalFormatting>
  <conditionalFormatting sqref="C86">
    <cfRule type="cellIs" dxfId="584" priority="7" stopIfTrue="1" operator="equal">
      <formula>$C85</formula>
    </cfRule>
  </conditionalFormatting>
  <conditionalFormatting sqref="A86:B86">
    <cfRule type="cellIs" dxfId="583" priority="8" stopIfTrue="1" operator="equal">
      <formula>0</formula>
    </cfRule>
  </conditionalFormatting>
  <conditionalFormatting sqref="C87">
    <cfRule type="cellIs" dxfId="582" priority="5" stopIfTrue="1" operator="equal">
      <formula>$C86</formula>
    </cfRule>
  </conditionalFormatting>
  <conditionalFormatting sqref="A87:B87">
    <cfRule type="cellIs" dxfId="581" priority="6" stopIfTrue="1" operator="equal">
      <formula>0</formula>
    </cfRule>
  </conditionalFormatting>
  <conditionalFormatting sqref="C88">
    <cfRule type="cellIs" dxfId="580" priority="3" stopIfTrue="1" operator="equal">
      <formula>$C87</formula>
    </cfRule>
  </conditionalFormatting>
  <conditionalFormatting sqref="A88:B88">
    <cfRule type="cellIs" dxfId="579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abSelected="1" topLeftCell="A30" zoomScaleNormal="100" workbookViewId="0">
      <selection activeCell="AK20" sqref="AK20:BC20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2" s="1" t="s">
        <v>319</v>
      </c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27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6.75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26.2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36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134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136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137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135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23.2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117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30" customHeight="1" x14ac:dyDescent="0.2"/>
    <row r="36" spans="1:79" ht="30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58.5" customHeight="1" x14ac:dyDescent="0.2">
      <c r="A43" s="85">
        <v>1</v>
      </c>
      <c r="B43" s="85"/>
      <c r="C43" s="86" t="s">
        <v>126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4464330</v>
      </c>
      <c r="AG43" s="74"/>
      <c r="AH43" s="74"/>
      <c r="AI43" s="74"/>
      <c r="AJ43" s="74"/>
      <c r="AK43" s="74">
        <f>AA43+AF43</f>
        <v>4464330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-4464330</v>
      </c>
      <c r="BJ43" s="74"/>
      <c r="BK43" s="74"/>
      <c r="BL43" s="74"/>
      <c r="BM43" s="74"/>
      <c r="BN43" s="74">
        <f>BD43+BI43</f>
        <v>-4464330</v>
      </c>
      <c r="BO43" s="74"/>
      <c r="BP43" s="74"/>
      <c r="BQ43" s="74"/>
      <c r="CA43" s="1" t="s">
        <v>20</v>
      </c>
    </row>
    <row r="44" spans="1:79" ht="45.75" customHeight="1" x14ac:dyDescent="0.2">
      <c r="A44" s="85">
        <v>2</v>
      </c>
      <c r="B44" s="85"/>
      <c r="C44" s="86" t="s">
        <v>127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6217972</v>
      </c>
      <c r="AG44" s="74"/>
      <c r="AH44" s="74"/>
      <c r="AI44" s="74"/>
      <c r="AJ44" s="74"/>
      <c r="AK44" s="74">
        <f>AA44+AF44</f>
        <v>6217972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>AP44+AU44</f>
        <v>0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-6217972</v>
      </c>
      <c r="BJ44" s="74"/>
      <c r="BK44" s="74"/>
      <c r="BL44" s="74"/>
      <c r="BM44" s="74"/>
      <c r="BN44" s="74">
        <f>BD44+BI44</f>
        <v>-6217972</v>
      </c>
      <c r="BO44" s="74"/>
      <c r="BP44" s="74"/>
      <c r="BQ44" s="74"/>
    </row>
    <row r="45" spans="1:79" s="40" customFormat="1" ht="23.25" customHeight="1" x14ac:dyDescent="0.2">
      <c r="A45" s="149"/>
      <c r="B45" s="149"/>
      <c r="C45" s="150" t="s">
        <v>85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40"/>
      <c r="AA45" s="148">
        <v>0</v>
      </c>
      <c r="AB45" s="148"/>
      <c r="AC45" s="148"/>
      <c r="AD45" s="148"/>
      <c r="AE45" s="148"/>
      <c r="AF45" s="148">
        <v>10682302</v>
      </c>
      <c r="AG45" s="148"/>
      <c r="AH45" s="148"/>
      <c r="AI45" s="148"/>
      <c r="AJ45" s="148"/>
      <c r="AK45" s="148">
        <f>AA45+AF45</f>
        <v>10682302</v>
      </c>
      <c r="AL45" s="148"/>
      <c r="AM45" s="148"/>
      <c r="AN45" s="148"/>
      <c r="AO45" s="148"/>
      <c r="AP45" s="148">
        <v>0</v>
      </c>
      <c r="AQ45" s="148"/>
      <c r="AR45" s="148"/>
      <c r="AS45" s="148"/>
      <c r="AT45" s="148"/>
      <c r="AU45" s="148">
        <v>0</v>
      </c>
      <c r="AV45" s="148"/>
      <c r="AW45" s="148"/>
      <c r="AX45" s="148"/>
      <c r="AY45" s="148"/>
      <c r="AZ45" s="148">
        <f>AP45+AU45</f>
        <v>0</v>
      </c>
      <c r="BA45" s="148"/>
      <c r="BB45" s="148"/>
      <c r="BC45" s="148"/>
      <c r="BD45" s="148">
        <f>AP45-AA45</f>
        <v>0</v>
      </c>
      <c r="BE45" s="148"/>
      <c r="BF45" s="148"/>
      <c r="BG45" s="148"/>
      <c r="BH45" s="148"/>
      <c r="BI45" s="148">
        <f>AU45-AF45</f>
        <v>-10682302</v>
      </c>
      <c r="BJ45" s="148"/>
      <c r="BK45" s="148"/>
      <c r="BL45" s="148"/>
      <c r="BM45" s="148"/>
      <c r="BN45" s="148">
        <f>BD45+BI45</f>
        <v>-10682302</v>
      </c>
      <c r="BO45" s="148"/>
      <c r="BP45" s="148"/>
      <c r="BQ45" s="148"/>
    </row>
    <row r="46" spans="1:79" ht="46.5" customHeight="1" x14ac:dyDescent="0.2"/>
    <row r="47" spans="1:79" ht="29.25" customHeight="1" x14ac:dyDescent="0.2">
      <c r="A47" s="59" t="s">
        <v>75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</row>
    <row r="48" spans="1:79" ht="9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ht="15.75" customHeight="1" x14ac:dyDescent="0.2">
      <c r="A49" s="78" t="s">
        <v>3</v>
      </c>
      <c r="B49" s="78"/>
      <c r="C49" s="72" t="s">
        <v>60</v>
      </c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</row>
    <row r="50" spans="1:79" ht="15.75" x14ac:dyDescent="0.2">
      <c r="A50" s="78">
        <v>1</v>
      </c>
      <c r="B50" s="78"/>
      <c r="C50" s="94">
        <v>2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</row>
    <row r="51" spans="1:79" hidden="1" x14ac:dyDescent="0.2">
      <c r="A51" s="95" t="s">
        <v>13</v>
      </c>
      <c r="B51" s="96"/>
      <c r="C51" s="97" t="s">
        <v>14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9"/>
      <c r="CA51" s="1" t="s">
        <v>69</v>
      </c>
    </row>
    <row r="53" spans="1:79" ht="15.75" customHeight="1" x14ac:dyDescent="0.2">
      <c r="A53" s="59" t="s">
        <v>42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</row>
    <row r="54" spans="1:79" ht="15" customHeight="1" x14ac:dyDescent="0.2">
      <c r="A54" s="73" t="s">
        <v>109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</row>
    <row r="55" spans="1:79" ht="28.5" customHeight="1" x14ac:dyDescent="0.2">
      <c r="A55" s="89" t="s">
        <v>3</v>
      </c>
      <c r="B55" s="90"/>
      <c r="C55" s="72" t="s">
        <v>28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25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 t="s">
        <v>44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 t="s">
        <v>0</v>
      </c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2"/>
      <c r="BP55" s="2"/>
      <c r="BQ55" s="2"/>
    </row>
    <row r="56" spans="1:79" ht="29.1" customHeight="1" x14ac:dyDescent="0.2">
      <c r="A56" s="91"/>
      <c r="B56" s="9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</v>
      </c>
      <c r="T56" s="72"/>
      <c r="U56" s="72"/>
      <c r="V56" s="72"/>
      <c r="W56" s="72"/>
      <c r="X56" s="72" t="s">
        <v>1</v>
      </c>
      <c r="Y56" s="72"/>
      <c r="Z56" s="72"/>
      <c r="AA56" s="72"/>
      <c r="AB56" s="72"/>
      <c r="AC56" s="72" t="s">
        <v>26</v>
      </c>
      <c r="AD56" s="72"/>
      <c r="AE56" s="72"/>
      <c r="AF56" s="72"/>
      <c r="AG56" s="72"/>
      <c r="AH56" s="72"/>
      <c r="AI56" s="72" t="s">
        <v>2</v>
      </c>
      <c r="AJ56" s="72"/>
      <c r="AK56" s="72"/>
      <c r="AL56" s="72"/>
      <c r="AM56" s="72"/>
      <c r="AN56" s="72" t="s">
        <v>1</v>
      </c>
      <c r="AO56" s="72"/>
      <c r="AP56" s="72"/>
      <c r="AQ56" s="72"/>
      <c r="AR56" s="72"/>
      <c r="AS56" s="72" t="s">
        <v>26</v>
      </c>
      <c r="AT56" s="72"/>
      <c r="AU56" s="72"/>
      <c r="AV56" s="72"/>
      <c r="AW56" s="72"/>
      <c r="AX56" s="72"/>
      <c r="AY56" s="100" t="s">
        <v>2</v>
      </c>
      <c r="AZ56" s="101"/>
      <c r="BA56" s="101"/>
      <c r="BB56" s="101"/>
      <c r="BC56" s="102"/>
      <c r="BD56" s="100" t="s">
        <v>1</v>
      </c>
      <c r="BE56" s="101"/>
      <c r="BF56" s="101"/>
      <c r="BG56" s="101"/>
      <c r="BH56" s="102"/>
      <c r="BI56" s="72" t="s">
        <v>26</v>
      </c>
      <c r="BJ56" s="72"/>
      <c r="BK56" s="72"/>
      <c r="BL56" s="72"/>
      <c r="BM56" s="72"/>
      <c r="BN56" s="72"/>
      <c r="BO56" s="2"/>
      <c r="BP56" s="2"/>
      <c r="BQ56" s="2"/>
    </row>
    <row r="57" spans="1:79" ht="15.95" customHeight="1" x14ac:dyDescent="0.25">
      <c r="A57" s="72">
        <v>1</v>
      </c>
      <c r="B57" s="72"/>
      <c r="C57" s="72">
        <v>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>
        <v>3</v>
      </c>
      <c r="T57" s="72"/>
      <c r="U57" s="72"/>
      <c r="V57" s="72"/>
      <c r="W57" s="72"/>
      <c r="X57" s="72">
        <v>4</v>
      </c>
      <c r="Y57" s="72"/>
      <c r="Z57" s="72"/>
      <c r="AA57" s="72"/>
      <c r="AB57" s="72"/>
      <c r="AC57" s="72">
        <v>5</v>
      </c>
      <c r="AD57" s="72"/>
      <c r="AE57" s="72"/>
      <c r="AF57" s="72"/>
      <c r="AG57" s="72"/>
      <c r="AH57" s="72"/>
      <c r="AI57" s="72">
        <v>6</v>
      </c>
      <c r="AJ57" s="72"/>
      <c r="AK57" s="72"/>
      <c r="AL57" s="72"/>
      <c r="AM57" s="72"/>
      <c r="AN57" s="72">
        <v>7</v>
      </c>
      <c r="AO57" s="72"/>
      <c r="AP57" s="72"/>
      <c r="AQ57" s="72"/>
      <c r="AR57" s="72"/>
      <c r="AS57" s="72">
        <v>8</v>
      </c>
      <c r="AT57" s="72"/>
      <c r="AU57" s="72"/>
      <c r="AV57" s="72"/>
      <c r="AW57" s="72"/>
      <c r="AX57" s="72"/>
      <c r="AY57" s="72">
        <v>9</v>
      </c>
      <c r="AZ57" s="72"/>
      <c r="BA57" s="72"/>
      <c r="BB57" s="72"/>
      <c r="BC57" s="72"/>
      <c r="BD57" s="72">
        <v>10</v>
      </c>
      <c r="BE57" s="72"/>
      <c r="BF57" s="72"/>
      <c r="BG57" s="72"/>
      <c r="BH57" s="72"/>
      <c r="BI57" s="100">
        <v>11</v>
      </c>
      <c r="BJ57" s="101"/>
      <c r="BK57" s="101"/>
      <c r="BL57" s="101"/>
      <c r="BM57" s="101"/>
      <c r="BN57" s="102"/>
      <c r="BO57" s="6"/>
      <c r="BP57" s="6"/>
      <c r="BQ57" s="6"/>
    </row>
    <row r="58" spans="1:79" ht="18" hidden="1" customHeight="1" x14ac:dyDescent="0.2">
      <c r="A58" s="65" t="s">
        <v>13</v>
      </c>
      <c r="B58" s="65"/>
      <c r="C58" s="112" t="s">
        <v>14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75" t="s">
        <v>10</v>
      </c>
      <c r="T58" s="75"/>
      <c r="U58" s="75"/>
      <c r="V58" s="75"/>
      <c r="W58" s="75"/>
      <c r="X58" s="75" t="s">
        <v>9</v>
      </c>
      <c r="Y58" s="75"/>
      <c r="Z58" s="75"/>
      <c r="AA58" s="75"/>
      <c r="AB58" s="75"/>
      <c r="AC58" s="76" t="s">
        <v>16</v>
      </c>
      <c r="AD58" s="82"/>
      <c r="AE58" s="82"/>
      <c r="AF58" s="82"/>
      <c r="AG58" s="82"/>
      <c r="AH58" s="82"/>
      <c r="AI58" s="75" t="s">
        <v>11</v>
      </c>
      <c r="AJ58" s="75"/>
      <c r="AK58" s="75"/>
      <c r="AL58" s="75"/>
      <c r="AM58" s="75"/>
      <c r="AN58" s="75" t="s">
        <v>12</v>
      </c>
      <c r="AO58" s="75"/>
      <c r="AP58" s="75"/>
      <c r="AQ58" s="75"/>
      <c r="AR58" s="75"/>
      <c r="AS58" s="76" t="s">
        <v>16</v>
      </c>
      <c r="AT58" s="82"/>
      <c r="AU58" s="82"/>
      <c r="AV58" s="82"/>
      <c r="AW58" s="82"/>
      <c r="AX58" s="82"/>
      <c r="AY58" s="104" t="s">
        <v>17</v>
      </c>
      <c r="AZ58" s="105"/>
      <c r="BA58" s="105"/>
      <c r="BB58" s="105"/>
      <c r="BC58" s="106"/>
      <c r="BD58" s="104" t="s">
        <v>17</v>
      </c>
      <c r="BE58" s="105"/>
      <c r="BF58" s="105"/>
      <c r="BG58" s="105"/>
      <c r="BH58" s="106"/>
      <c r="BI58" s="82" t="s">
        <v>16</v>
      </c>
      <c r="BJ58" s="82"/>
      <c r="BK58" s="82"/>
      <c r="BL58" s="82"/>
      <c r="BM58" s="82"/>
      <c r="BN58" s="82"/>
      <c r="BO58" s="7"/>
      <c r="BP58" s="7"/>
      <c r="BQ58" s="7"/>
      <c r="CA58" s="1" t="s">
        <v>21</v>
      </c>
    </row>
    <row r="59" spans="1:79" s="40" customFormat="1" ht="15" customHeight="1" x14ac:dyDescent="0.2">
      <c r="A59" s="107"/>
      <c r="B59" s="107"/>
      <c r="C59" s="108" t="s">
        <v>86</v>
      </c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>
        <f>S59+X59</f>
        <v>0</v>
      </c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>
        <f>AI59+AN59</f>
        <v>0</v>
      </c>
      <c r="AT59" s="93"/>
      <c r="AU59" s="93"/>
      <c r="AV59" s="93"/>
      <c r="AW59" s="93"/>
      <c r="AX59" s="93"/>
      <c r="AY59" s="93">
        <f>AI59-S59</f>
        <v>0</v>
      </c>
      <c r="AZ59" s="93"/>
      <c r="BA59" s="93"/>
      <c r="BB59" s="93"/>
      <c r="BC59" s="93"/>
      <c r="BD59" s="103">
        <f>AN59-X59</f>
        <v>0</v>
      </c>
      <c r="BE59" s="103"/>
      <c r="BF59" s="103"/>
      <c r="BG59" s="103"/>
      <c r="BH59" s="103"/>
      <c r="BI59" s="103">
        <f>AY59+BD59</f>
        <v>0</v>
      </c>
      <c r="BJ59" s="103"/>
      <c r="BK59" s="103"/>
      <c r="BL59" s="103"/>
      <c r="BM59" s="103"/>
      <c r="BN59" s="103"/>
      <c r="BO59" s="41"/>
      <c r="BP59" s="41"/>
      <c r="BQ59" s="41"/>
      <c r="CA59" s="40" t="s">
        <v>22</v>
      </c>
    </row>
    <row r="60" spans="1:79" ht="57.75" customHeight="1" x14ac:dyDescent="0.2"/>
    <row r="61" spans="1:79" ht="32.25" customHeight="1" x14ac:dyDescent="0.2">
      <c r="A61" s="59" t="s">
        <v>43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15.75" customHeight="1" x14ac:dyDescent="0.2">
      <c r="A62" s="59" t="s">
        <v>61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8.25" customHeight="1" x14ac:dyDescent="0.2"/>
    <row r="64" spans="1:79" ht="45" customHeight="1" x14ac:dyDescent="0.2">
      <c r="A64" s="89" t="s">
        <v>3</v>
      </c>
      <c r="B64" s="90"/>
      <c r="C64" s="89" t="s">
        <v>6</v>
      </c>
      <c r="D64" s="113"/>
      <c r="E64" s="113"/>
      <c r="F64" s="113"/>
      <c r="G64" s="113"/>
      <c r="H64" s="113"/>
      <c r="I64" s="90"/>
      <c r="J64" s="89" t="s">
        <v>5</v>
      </c>
      <c r="K64" s="113"/>
      <c r="L64" s="113"/>
      <c r="M64" s="113"/>
      <c r="N64" s="90"/>
      <c r="O64" s="89" t="s">
        <v>4</v>
      </c>
      <c r="P64" s="113"/>
      <c r="Q64" s="113"/>
      <c r="R64" s="113"/>
      <c r="S64" s="113"/>
      <c r="T64" s="113"/>
      <c r="U64" s="113"/>
      <c r="V64" s="113"/>
      <c r="W64" s="113"/>
      <c r="X64" s="90"/>
      <c r="Y64" s="72" t="s">
        <v>25</v>
      </c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 t="s">
        <v>45</v>
      </c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115" t="s">
        <v>0</v>
      </c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 x14ac:dyDescent="0.2">
      <c r="A65" s="91"/>
      <c r="B65" s="92"/>
      <c r="C65" s="91"/>
      <c r="D65" s="114"/>
      <c r="E65" s="114"/>
      <c r="F65" s="114"/>
      <c r="G65" s="114"/>
      <c r="H65" s="114"/>
      <c r="I65" s="92"/>
      <c r="J65" s="91"/>
      <c r="K65" s="114"/>
      <c r="L65" s="114"/>
      <c r="M65" s="114"/>
      <c r="N65" s="92"/>
      <c r="O65" s="91"/>
      <c r="P65" s="114"/>
      <c r="Q65" s="114"/>
      <c r="R65" s="114"/>
      <c r="S65" s="114"/>
      <c r="T65" s="114"/>
      <c r="U65" s="114"/>
      <c r="V65" s="114"/>
      <c r="W65" s="114"/>
      <c r="X65" s="92"/>
      <c r="Y65" s="100" t="s">
        <v>2</v>
      </c>
      <c r="Z65" s="101"/>
      <c r="AA65" s="101"/>
      <c r="AB65" s="101"/>
      <c r="AC65" s="102"/>
      <c r="AD65" s="100" t="s">
        <v>1</v>
      </c>
      <c r="AE65" s="101"/>
      <c r="AF65" s="101"/>
      <c r="AG65" s="101"/>
      <c r="AH65" s="102"/>
      <c r="AI65" s="72" t="s">
        <v>26</v>
      </c>
      <c r="AJ65" s="72"/>
      <c r="AK65" s="72"/>
      <c r="AL65" s="72"/>
      <c r="AM65" s="72"/>
      <c r="AN65" s="72" t="s">
        <v>2</v>
      </c>
      <c r="AO65" s="72"/>
      <c r="AP65" s="72"/>
      <c r="AQ65" s="72"/>
      <c r="AR65" s="72"/>
      <c r="AS65" s="72" t="s">
        <v>1</v>
      </c>
      <c r="AT65" s="72"/>
      <c r="AU65" s="72"/>
      <c r="AV65" s="72"/>
      <c r="AW65" s="72"/>
      <c r="AX65" s="72" t="s">
        <v>26</v>
      </c>
      <c r="AY65" s="72"/>
      <c r="AZ65" s="72"/>
      <c r="BA65" s="72"/>
      <c r="BB65" s="72"/>
      <c r="BC65" s="72" t="s">
        <v>2</v>
      </c>
      <c r="BD65" s="72"/>
      <c r="BE65" s="72"/>
      <c r="BF65" s="72"/>
      <c r="BG65" s="72"/>
      <c r="BH65" s="72" t="s">
        <v>1</v>
      </c>
      <c r="BI65" s="72"/>
      <c r="BJ65" s="72"/>
      <c r="BK65" s="72"/>
      <c r="BL65" s="72"/>
      <c r="BM65" s="72" t="s">
        <v>26</v>
      </c>
      <c r="BN65" s="72"/>
      <c r="BO65" s="72"/>
      <c r="BP65" s="72"/>
      <c r="BQ65" s="7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 x14ac:dyDescent="0.2">
      <c r="A66" s="72">
        <v>1</v>
      </c>
      <c r="B66" s="72"/>
      <c r="C66" s="72">
        <v>2</v>
      </c>
      <c r="D66" s="72"/>
      <c r="E66" s="72"/>
      <c r="F66" s="72"/>
      <c r="G66" s="72"/>
      <c r="H66" s="72"/>
      <c r="I66" s="72"/>
      <c r="J66" s="72">
        <v>3</v>
      </c>
      <c r="K66" s="72"/>
      <c r="L66" s="72"/>
      <c r="M66" s="72"/>
      <c r="N66" s="72"/>
      <c r="O66" s="72">
        <v>4</v>
      </c>
      <c r="P66" s="72"/>
      <c r="Q66" s="72"/>
      <c r="R66" s="72"/>
      <c r="S66" s="72"/>
      <c r="T66" s="72"/>
      <c r="U66" s="72"/>
      <c r="V66" s="72"/>
      <c r="W66" s="72"/>
      <c r="X66" s="72"/>
      <c r="Y66" s="72">
        <v>5</v>
      </c>
      <c r="Z66" s="72"/>
      <c r="AA66" s="72"/>
      <c r="AB66" s="72"/>
      <c r="AC66" s="72"/>
      <c r="AD66" s="72">
        <v>6</v>
      </c>
      <c r="AE66" s="72"/>
      <c r="AF66" s="72"/>
      <c r="AG66" s="72"/>
      <c r="AH66" s="72"/>
      <c r="AI66" s="72">
        <v>7</v>
      </c>
      <c r="AJ66" s="72"/>
      <c r="AK66" s="72"/>
      <c r="AL66" s="72"/>
      <c r="AM66" s="72"/>
      <c r="AN66" s="100">
        <v>8</v>
      </c>
      <c r="AO66" s="101"/>
      <c r="AP66" s="101"/>
      <c r="AQ66" s="101"/>
      <c r="AR66" s="102"/>
      <c r="AS66" s="100">
        <v>9</v>
      </c>
      <c r="AT66" s="101"/>
      <c r="AU66" s="101"/>
      <c r="AV66" s="101"/>
      <c r="AW66" s="102"/>
      <c r="AX66" s="100">
        <v>10</v>
      </c>
      <c r="AY66" s="101"/>
      <c r="AZ66" s="101"/>
      <c r="BA66" s="101"/>
      <c r="BB66" s="102"/>
      <c r="BC66" s="100">
        <v>11</v>
      </c>
      <c r="BD66" s="101"/>
      <c r="BE66" s="101"/>
      <c r="BF66" s="101"/>
      <c r="BG66" s="102"/>
      <c r="BH66" s="100">
        <v>12</v>
      </c>
      <c r="BI66" s="101"/>
      <c r="BJ66" s="101"/>
      <c r="BK66" s="101"/>
      <c r="BL66" s="102"/>
      <c r="BM66" s="100">
        <v>13</v>
      </c>
      <c r="BN66" s="101"/>
      <c r="BO66" s="101"/>
      <c r="BP66" s="101"/>
      <c r="BQ66" s="10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 x14ac:dyDescent="0.2">
      <c r="A67" s="65" t="s">
        <v>36</v>
      </c>
      <c r="B67" s="65"/>
      <c r="C67" s="66" t="s">
        <v>14</v>
      </c>
      <c r="D67" s="67"/>
      <c r="E67" s="67"/>
      <c r="F67" s="67"/>
      <c r="G67" s="67"/>
      <c r="H67" s="67"/>
      <c r="I67" s="68"/>
      <c r="J67" s="65" t="s">
        <v>15</v>
      </c>
      <c r="K67" s="65"/>
      <c r="L67" s="65"/>
      <c r="M67" s="65"/>
      <c r="N67" s="65"/>
      <c r="O67" s="112" t="s">
        <v>37</v>
      </c>
      <c r="P67" s="112"/>
      <c r="Q67" s="112"/>
      <c r="R67" s="112"/>
      <c r="S67" s="112"/>
      <c r="T67" s="112"/>
      <c r="U67" s="112"/>
      <c r="V67" s="112"/>
      <c r="W67" s="112"/>
      <c r="X67" s="66"/>
      <c r="Y67" s="75" t="s">
        <v>10</v>
      </c>
      <c r="Z67" s="75"/>
      <c r="AA67" s="75"/>
      <c r="AB67" s="75"/>
      <c r="AC67" s="75"/>
      <c r="AD67" s="75" t="s">
        <v>29</v>
      </c>
      <c r="AE67" s="75"/>
      <c r="AF67" s="75"/>
      <c r="AG67" s="75"/>
      <c r="AH67" s="75"/>
      <c r="AI67" s="75" t="s">
        <v>77</v>
      </c>
      <c r="AJ67" s="75"/>
      <c r="AK67" s="75"/>
      <c r="AL67" s="75"/>
      <c r="AM67" s="75"/>
      <c r="AN67" s="75" t="s">
        <v>30</v>
      </c>
      <c r="AO67" s="75"/>
      <c r="AP67" s="75"/>
      <c r="AQ67" s="75"/>
      <c r="AR67" s="75"/>
      <c r="AS67" s="75" t="s">
        <v>11</v>
      </c>
      <c r="AT67" s="75"/>
      <c r="AU67" s="75"/>
      <c r="AV67" s="75"/>
      <c r="AW67" s="75"/>
      <c r="AX67" s="75" t="s">
        <v>78</v>
      </c>
      <c r="AY67" s="75"/>
      <c r="AZ67" s="75"/>
      <c r="BA67" s="75"/>
      <c r="BB67" s="75"/>
      <c r="BC67" s="75" t="s">
        <v>32</v>
      </c>
      <c r="BD67" s="75"/>
      <c r="BE67" s="75"/>
      <c r="BF67" s="75"/>
      <c r="BG67" s="75"/>
      <c r="BH67" s="75" t="s">
        <v>32</v>
      </c>
      <c r="BI67" s="75"/>
      <c r="BJ67" s="75"/>
      <c r="BK67" s="75"/>
      <c r="BL67" s="75"/>
      <c r="BM67" s="116" t="s">
        <v>16</v>
      </c>
      <c r="BN67" s="116"/>
      <c r="BO67" s="116"/>
      <c r="BP67" s="116"/>
      <c r="BQ67" s="116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40" customFormat="1" ht="15.75" x14ac:dyDescent="0.2">
      <c r="A68" s="107">
        <v>0</v>
      </c>
      <c r="B68" s="107"/>
      <c r="C68" s="117" t="s">
        <v>87</v>
      </c>
      <c r="D68" s="117"/>
      <c r="E68" s="117"/>
      <c r="F68" s="117"/>
      <c r="G68" s="117"/>
      <c r="H68" s="117"/>
      <c r="I68" s="117"/>
      <c r="J68" s="117" t="s">
        <v>88</v>
      </c>
      <c r="K68" s="117"/>
      <c r="L68" s="117"/>
      <c r="M68" s="117"/>
      <c r="N68" s="117"/>
      <c r="O68" s="117" t="s">
        <v>88</v>
      </c>
      <c r="P68" s="117"/>
      <c r="Q68" s="117"/>
      <c r="R68" s="117"/>
      <c r="S68" s="117"/>
      <c r="T68" s="117"/>
      <c r="U68" s="117"/>
      <c r="V68" s="117"/>
      <c r="W68" s="117"/>
      <c r="X68" s="117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42"/>
      <c r="BS68" s="42"/>
      <c r="BT68" s="42"/>
      <c r="BU68" s="42"/>
      <c r="BV68" s="42"/>
      <c r="BW68" s="42"/>
      <c r="BX68" s="42"/>
      <c r="BY68" s="42"/>
      <c r="BZ68" s="43"/>
      <c r="CA68" s="40" t="s">
        <v>24</v>
      </c>
    </row>
    <row r="69" spans="1:79" ht="38.25" customHeight="1" x14ac:dyDescent="0.2">
      <c r="A69" s="65">
        <v>0</v>
      </c>
      <c r="B69" s="65"/>
      <c r="C69" s="132" t="s">
        <v>128</v>
      </c>
      <c r="D69" s="87"/>
      <c r="E69" s="87"/>
      <c r="F69" s="87"/>
      <c r="G69" s="87"/>
      <c r="H69" s="87"/>
      <c r="I69" s="88"/>
      <c r="J69" s="141" t="s">
        <v>90</v>
      </c>
      <c r="K69" s="141"/>
      <c r="L69" s="141"/>
      <c r="M69" s="141"/>
      <c r="N69" s="141"/>
      <c r="O69" s="132" t="s">
        <v>91</v>
      </c>
      <c r="P69" s="87"/>
      <c r="Q69" s="87"/>
      <c r="R69" s="87"/>
      <c r="S69" s="87"/>
      <c r="T69" s="87"/>
      <c r="U69" s="87"/>
      <c r="V69" s="87"/>
      <c r="W69" s="87"/>
      <c r="X69" s="88"/>
      <c r="Y69" s="131">
        <v>0</v>
      </c>
      <c r="Z69" s="131"/>
      <c r="AA69" s="131"/>
      <c r="AB69" s="131"/>
      <c r="AC69" s="131"/>
      <c r="AD69" s="131">
        <v>4464330</v>
      </c>
      <c r="AE69" s="131"/>
      <c r="AF69" s="131"/>
      <c r="AG69" s="131"/>
      <c r="AH69" s="131"/>
      <c r="AI69" s="131">
        <v>4464330</v>
      </c>
      <c r="AJ69" s="131"/>
      <c r="AK69" s="131"/>
      <c r="AL69" s="131"/>
      <c r="AM69" s="131"/>
      <c r="AN69" s="131">
        <v>0</v>
      </c>
      <c r="AO69" s="131"/>
      <c r="AP69" s="131"/>
      <c r="AQ69" s="131"/>
      <c r="AR69" s="131"/>
      <c r="AS69" s="131">
        <v>0</v>
      </c>
      <c r="AT69" s="131"/>
      <c r="AU69" s="131"/>
      <c r="AV69" s="131"/>
      <c r="AW69" s="131"/>
      <c r="AX69" s="131">
        <v>0</v>
      </c>
      <c r="AY69" s="131"/>
      <c r="AZ69" s="131"/>
      <c r="BA69" s="131"/>
      <c r="BB69" s="131"/>
      <c r="BC69" s="131">
        <f>AN69-Y69</f>
        <v>0</v>
      </c>
      <c r="BD69" s="131"/>
      <c r="BE69" s="131"/>
      <c r="BF69" s="131"/>
      <c r="BG69" s="131"/>
      <c r="BH69" s="131">
        <f>AS69-AD69</f>
        <v>-4464330</v>
      </c>
      <c r="BI69" s="131"/>
      <c r="BJ69" s="131"/>
      <c r="BK69" s="131"/>
      <c r="BL69" s="131"/>
      <c r="BM69" s="131">
        <v>-4464330</v>
      </c>
      <c r="BN69" s="131"/>
      <c r="BO69" s="131"/>
      <c r="BP69" s="131"/>
      <c r="BQ69" s="13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ht="25.5" customHeight="1" x14ac:dyDescent="0.2">
      <c r="A70" s="65">
        <v>0</v>
      </c>
      <c r="B70" s="65"/>
      <c r="C70" s="132" t="s">
        <v>129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6217972</v>
      </c>
      <c r="AE70" s="131"/>
      <c r="AF70" s="131"/>
      <c r="AG70" s="131"/>
      <c r="AH70" s="131"/>
      <c r="AI70" s="131">
        <v>6217972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-6217972</v>
      </c>
      <c r="BI70" s="131"/>
      <c r="BJ70" s="131"/>
      <c r="BK70" s="131"/>
      <c r="BL70" s="131"/>
      <c r="BM70" s="131">
        <v>-6217972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92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25.5" customHeight="1" x14ac:dyDescent="0.2">
      <c r="A72" s="65">
        <v>0</v>
      </c>
      <c r="B72" s="65"/>
      <c r="C72" s="132" t="s">
        <v>119</v>
      </c>
      <c r="D72" s="87"/>
      <c r="E72" s="87"/>
      <c r="F72" s="87"/>
      <c r="G72" s="87"/>
      <c r="H72" s="87"/>
      <c r="I72" s="88"/>
      <c r="J72" s="141" t="s">
        <v>94</v>
      </c>
      <c r="K72" s="141"/>
      <c r="L72" s="141"/>
      <c r="M72" s="141"/>
      <c r="N72" s="141"/>
      <c r="O72" s="132"/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</v>
      </c>
      <c r="AE72" s="131"/>
      <c r="AF72" s="131"/>
      <c r="AG72" s="131"/>
      <c r="AH72" s="131"/>
      <c r="AI72" s="131">
        <v>1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</v>
      </c>
      <c r="BI72" s="131"/>
      <c r="BJ72" s="131"/>
      <c r="BK72" s="131"/>
      <c r="BL72" s="131"/>
      <c r="BM72" s="131">
        <v>-1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25.5" customHeight="1" x14ac:dyDescent="0.2">
      <c r="A73" s="65">
        <v>0</v>
      </c>
      <c r="B73" s="65"/>
      <c r="C73" s="132" t="s">
        <v>130</v>
      </c>
      <c r="D73" s="87"/>
      <c r="E73" s="87"/>
      <c r="F73" s="87"/>
      <c r="G73" s="87"/>
      <c r="H73" s="87"/>
      <c r="I73" s="88"/>
      <c r="J73" s="141" t="s">
        <v>94</v>
      </c>
      <c r="K73" s="141"/>
      <c r="L73" s="141"/>
      <c r="M73" s="141"/>
      <c r="N73" s="141"/>
      <c r="O73" s="132"/>
      <c r="P73" s="87"/>
      <c r="Q73" s="87"/>
      <c r="R73" s="87"/>
      <c r="S73" s="87"/>
      <c r="T73" s="87"/>
      <c r="U73" s="87"/>
      <c r="V73" s="87"/>
      <c r="W73" s="87"/>
      <c r="X73" s="88"/>
      <c r="Y73" s="131">
        <v>0</v>
      </c>
      <c r="Z73" s="131"/>
      <c r="AA73" s="131"/>
      <c r="AB73" s="131"/>
      <c r="AC73" s="131"/>
      <c r="AD73" s="131">
        <v>1</v>
      </c>
      <c r="AE73" s="131"/>
      <c r="AF73" s="131"/>
      <c r="AG73" s="131"/>
      <c r="AH73" s="131"/>
      <c r="AI73" s="131">
        <v>1</v>
      </c>
      <c r="AJ73" s="131"/>
      <c r="AK73" s="131"/>
      <c r="AL73" s="131"/>
      <c r="AM73" s="131"/>
      <c r="AN73" s="131">
        <v>0</v>
      </c>
      <c r="AO73" s="131"/>
      <c r="AP73" s="131"/>
      <c r="AQ73" s="131"/>
      <c r="AR73" s="131"/>
      <c r="AS73" s="131">
        <v>0</v>
      </c>
      <c r="AT73" s="131"/>
      <c r="AU73" s="131"/>
      <c r="AV73" s="131"/>
      <c r="AW73" s="131"/>
      <c r="AX73" s="131">
        <v>0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-1</v>
      </c>
      <c r="BI73" s="131"/>
      <c r="BJ73" s="131"/>
      <c r="BK73" s="131"/>
      <c r="BL73" s="131"/>
      <c r="BM73" s="131">
        <v>-1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40" customFormat="1" ht="15.75" x14ac:dyDescent="0.2">
      <c r="A74" s="107">
        <v>0</v>
      </c>
      <c r="B74" s="107"/>
      <c r="C74" s="138" t="s">
        <v>95</v>
      </c>
      <c r="D74" s="139"/>
      <c r="E74" s="139"/>
      <c r="F74" s="139"/>
      <c r="G74" s="139"/>
      <c r="H74" s="139"/>
      <c r="I74" s="140"/>
      <c r="J74" s="117" t="s">
        <v>88</v>
      </c>
      <c r="K74" s="117"/>
      <c r="L74" s="117"/>
      <c r="M74" s="117"/>
      <c r="N74" s="117"/>
      <c r="O74" s="138" t="s">
        <v>88</v>
      </c>
      <c r="P74" s="139"/>
      <c r="Q74" s="139"/>
      <c r="R74" s="139"/>
      <c r="S74" s="139"/>
      <c r="T74" s="139"/>
      <c r="U74" s="139"/>
      <c r="V74" s="139"/>
      <c r="W74" s="139"/>
      <c r="X74" s="140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42"/>
      <c r="BS74" s="42"/>
      <c r="BT74" s="42"/>
      <c r="BU74" s="42"/>
      <c r="BV74" s="42"/>
      <c r="BW74" s="42"/>
      <c r="BX74" s="42"/>
      <c r="BY74" s="42"/>
      <c r="BZ74" s="43"/>
    </row>
    <row r="75" spans="1:79" ht="38.25" customHeight="1" x14ac:dyDescent="0.2">
      <c r="A75" s="65">
        <v>0</v>
      </c>
      <c r="B75" s="65"/>
      <c r="C75" s="132" t="s">
        <v>96</v>
      </c>
      <c r="D75" s="87"/>
      <c r="E75" s="87"/>
      <c r="F75" s="87"/>
      <c r="G75" s="87"/>
      <c r="H75" s="87"/>
      <c r="I75" s="88"/>
      <c r="J75" s="141" t="s">
        <v>90</v>
      </c>
      <c r="K75" s="141"/>
      <c r="L75" s="141"/>
      <c r="M75" s="141"/>
      <c r="N75" s="141"/>
      <c r="O75" s="132" t="s">
        <v>97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4464330</v>
      </c>
      <c r="AE75" s="131"/>
      <c r="AF75" s="131"/>
      <c r="AG75" s="131"/>
      <c r="AH75" s="131"/>
      <c r="AI75" s="131">
        <v>4464330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0</v>
      </c>
      <c r="AT75" s="131"/>
      <c r="AU75" s="131"/>
      <c r="AV75" s="131"/>
      <c r="AW75" s="131"/>
      <c r="AX75" s="131">
        <v>0</v>
      </c>
      <c r="AY75" s="131"/>
      <c r="AZ75" s="131"/>
      <c r="BA75" s="131"/>
      <c r="BB75" s="131"/>
      <c r="BC75" s="131">
        <f>AN75-Y75</f>
        <v>0</v>
      </c>
      <c r="BD75" s="131"/>
      <c r="BE75" s="131"/>
      <c r="BF75" s="131"/>
      <c r="BG75" s="131"/>
      <c r="BH75" s="131">
        <f>AS75-AD75</f>
        <v>-4464330</v>
      </c>
      <c r="BI75" s="131"/>
      <c r="BJ75" s="131"/>
      <c r="BK75" s="131"/>
      <c r="BL75" s="131"/>
      <c r="BM75" s="131">
        <v>-4464330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25.5" customHeight="1" x14ac:dyDescent="0.2">
      <c r="A76" s="65">
        <v>0</v>
      </c>
      <c r="B76" s="65"/>
      <c r="C76" s="132" t="s">
        <v>131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97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6217972</v>
      </c>
      <c r="AE76" s="131"/>
      <c r="AF76" s="131"/>
      <c r="AG76" s="131"/>
      <c r="AH76" s="131"/>
      <c r="AI76" s="131">
        <v>6217972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0</v>
      </c>
      <c r="AT76" s="131"/>
      <c r="AU76" s="131"/>
      <c r="AV76" s="131"/>
      <c r="AW76" s="131"/>
      <c r="AX76" s="131">
        <v>0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-6217972</v>
      </c>
      <c r="BI76" s="131"/>
      <c r="BJ76" s="131"/>
      <c r="BK76" s="131"/>
      <c r="BL76" s="131"/>
      <c r="BM76" s="131">
        <v>-6217972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40" customFormat="1" ht="15.75" x14ac:dyDescent="0.2">
      <c r="A77" s="107">
        <v>0</v>
      </c>
      <c r="B77" s="107"/>
      <c r="C77" s="138" t="s">
        <v>98</v>
      </c>
      <c r="D77" s="139"/>
      <c r="E77" s="139"/>
      <c r="F77" s="139"/>
      <c r="G77" s="139"/>
      <c r="H77" s="139"/>
      <c r="I77" s="140"/>
      <c r="J77" s="117" t="s">
        <v>88</v>
      </c>
      <c r="K77" s="117"/>
      <c r="L77" s="117"/>
      <c r="M77" s="117"/>
      <c r="N77" s="117"/>
      <c r="O77" s="138" t="s">
        <v>88</v>
      </c>
      <c r="P77" s="139"/>
      <c r="Q77" s="139"/>
      <c r="R77" s="139"/>
      <c r="S77" s="139"/>
      <c r="T77" s="139"/>
      <c r="U77" s="139"/>
      <c r="V77" s="139"/>
      <c r="W77" s="139"/>
      <c r="X77" s="140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42"/>
      <c r="BS77" s="42"/>
      <c r="BT77" s="42"/>
      <c r="BU77" s="42"/>
      <c r="BV77" s="42"/>
      <c r="BW77" s="42"/>
      <c r="BX77" s="42"/>
      <c r="BY77" s="42"/>
      <c r="BZ77" s="43"/>
    </row>
    <row r="78" spans="1:79" ht="191.25" customHeight="1" x14ac:dyDescent="0.2">
      <c r="A78" s="65">
        <v>0</v>
      </c>
      <c r="B78" s="65"/>
      <c r="C78" s="132" t="s">
        <v>132</v>
      </c>
      <c r="D78" s="87"/>
      <c r="E78" s="87"/>
      <c r="F78" s="87"/>
      <c r="G78" s="87"/>
      <c r="H78" s="87"/>
      <c r="I78" s="88"/>
      <c r="J78" s="141" t="s">
        <v>100</v>
      </c>
      <c r="K78" s="141"/>
      <c r="L78" s="141"/>
      <c r="M78" s="141"/>
      <c r="N78" s="141"/>
      <c r="O78" s="132" t="s">
        <v>101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20</v>
      </c>
      <c r="AE78" s="131"/>
      <c r="AF78" s="131"/>
      <c r="AG78" s="131"/>
      <c r="AH78" s="131"/>
      <c r="AI78" s="131">
        <v>20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0</v>
      </c>
      <c r="AT78" s="131"/>
      <c r="AU78" s="131"/>
      <c r="AV78" s="131"/>
      <c r="AW78" s="131"/>
      <c r="AX78" s="131">
        <v>0</v>
      </c>
      <c r="AY78" s="131"/>
      <c r="AZ78" s="131"/>
      <c r="BA78" s="131"/>
      <c r="BB78" s="131"/>
      <c r="BC78" s="131">
        <f>AN78-Y78</f>
        <v>0</v>
      </c>
      <c r="BD78" s="131"/>
      <c r="BE78" s="131"/>
      <c r="BF78" s="131"/>
      <c r="BG78" s="131"/>
      <c r="BH78" s="131">
        <f>AS78-AD78</f>
        <v>-20</v>
      </c>
      <c r="BI78" s="131"/>
      <c r="BJ78" s="131"/>
      <c r="BK78" s="131"/>
      <c r="BL78" s="131"/>
      <c r="BM78" s="131">
        <v>-20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140.25" customHeight="1" x14ac:dyDescent="0.2">
      <c r="A79" s="65">
        <v>0</v>
      </c>
      <c r="B79" s="65"/>
      <c r="C79" s="132" t="s">
        <v>133</v>
      </c>
      <c r="D79" s="87"/>
      <c r="E79" s="87"/>
      <c r="F79" s="87"/>
      <c r="G79" s="87"/>
      <c r="H79" s="87"/>
      <c r="I79" s="88"/>
      <c r="J79" s="141" t="s">
        <v>100</v>
      </c>
      <c r="K79" s="141"/>
      <c r="L79" s="141"/>
      <c r="M79" s="141"/>
      <c r="N79" s="141"/>
      <c r="O79" s="132" t="s">
        <v>101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</v>
      </c>
      <c r="AE79" s="131"/>
      <c r="AF79" s="131"/>
      <c r="AG79" s="131"/>
      <c r="AH79" s="131"/>
      <c r="AI79" s="131">
        <v>10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-10</v>
      </c>
      <c r="BI79" s="131"/>
      <c r="BJ79" s="131"/>
      <c r="BK79" s="131"/>
      <c r="BL79" s="131"/>
      <c r="BM79" s="131">
        <v>-10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74.25" customHeight="1" x14ac:dyDescent="0.2">
      <c r="A80" s="31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15.75" customHeight="1" x14ac:dyDescent="0.2">
      <c r="A81" s="59" t="s">
        <v>62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</row>
    <row r="82" spans="1:79" ht="9" customHeight="1" x14ac:dyDescent="0.2">
      <c r="A82" s="31"/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45" customHeight="1" x14ac:dyDescent="0.2">
      <c r="A83" s="89" t="s">
        <v>3</v>
      </c>
      <c r="B83" s="90"/>
      <c r="C83" s="89" t="s">
        <v>6</v>
      </c>
      <c r="D83" s="113"/>
      <c r="E83" s="113"/>
      <c r="F83" s="113"/>
      <c r="G83" s="113"/>
      <c r="H83" s="113"/>
      <c r="I83" s="90"/>
      <c r="J83" s="89" t="s">
        <v>5</v>
      </c>
      <c r="K83" s="113"/>
      <c r="L83" s="113"/>
      <c r="M83" s="113"/>
      <c r="N83" s="90"/>
      <c r="O83" s="100" t="s">
        <v>63</v>
      </c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30"/>
      <c r="BR83" s="10"/>
      <c r="BS83" s="10"/>
      <c r="BT83" s="10"/>
      <c r="BU83" s="10"/>
      <c r="BV83" s="10"/>
      <c r="BW83" s="10"/>
      <c r="BX83" s="10"/>
      <c r="BY83" s="10"/>
      <c r="BZ83" s="9"/>
    </row>
    <row r="84" spans="1:79" s="38" customFormat="1" ht="15.95" customHeight="1" x14ac:dyDescent="0.2">
      <c r="A84" s="118">
        <v>1</v>
      </c>
      <c r="B84" s="118"/>
      <c r="C84" s="118">
        <v>2</v>
      </c>
      <c r="D84" s="118"/>
      <c r="E84" s="118"/>
      <c r="F84" s="118"/>
      <c r="G84" s="118"/>
      <c r="H84" s="118"/>
      <c r="I84" s="118"/>
      <c r="J84" s="118">
        <v>3</v>
      </c>
      <c r="K84" s="118"/>
      <c r="L84" s="118"/>
      <c r="M84" s="118"/>
      <c r="N84" s="118"/>
      <c r="O84" s="119">
        <v>4</v>
      </c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1"/>
      <c r="BR84" s="36"/>
      <c r="BS84" s="36"/>
      <c r="BT84" s="36"/>
      <c r="BU84" s="36"/>
      <c r="BV84" s="36"/>
      <c r="BW84" s="36"/>
      <c r="BX84" s="36"/>
      <c r="BY84" s="36"/>
      <c r="BZ84" s="37"/>
    </row>
    <row r="85" spans="1:79" s="38" customFormat="1" ht="12.75" hidden="1" customHeight="1" x14ac:dyDescent="0.2">
      <c r="A85" s="77" t="s">
        <v>36</v>
      </c>
      <c r="B85" s="77"/>
      <c r="C85" s="122" t="s">
        <v>14</v>
      </c>
      <c r="D85" s="123"/>
      <c r="E85" s="123"/>
      <c r="F85" s="123"/>
      <c r="G85" s="123"/>
      <c r="H85" s="123"/>
      <c r="I85" s="124"/>
      <c r="J85" s="77" t="s">
        <v>15</v>
      </c>
      <c r="K85" s="77"/>
      <c r="L85" s="77"/>
      <c r="M85" s="77"/>
      <c r="N85" s="77"/>
      <c r="O85" s="125" t="s">
        <v>71</v>
      </c>
      <c r="P85" s="126"/>
      <c r="Q85" s="126"/>
      <c r="R85" s="126"/>
      <c r="S85" s="126"/>
      <c r="T85" s="126"/>
      <c r="U85" s="126"/>
      <c r="V85" s="126"/>
      <c r="W85" s="126"/>
      <c r="X85" s="126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8"/>
      <c r="BR85" s="39"/>
      <c r="BS85" s="39"/>
      <c r="BT85" s="37"/>
      <c r="BU85" s="37"/>
      <c r="BV85" s="37"/>
      <c r="BW85" s="37"/>
      <c r="BX85" s="37"/>
      <c r="BY85" s="37"/>
      <c r="BZ85" s="37"/>
      <c r="CA85" s="38" t="s">
        <v>70</v>
      </c>
    </row>
    <row r="86" spans="1:79" s="46" customFormat="1" ht="59.25" customHeight="1" x14ac:dyDescent="0.2">
      <c r="A86" s="76">
        <v>0</v>
      </c>
      <c r="B86" s="76"/>
      <c r="C86" s="76" t="s">
        <v>87</v>
      </c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33" t="s">
        <v>327</v>
      </c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  <c r="CA86" s="46" t="s">
        <v>65</v>
      </c>
    </row>
    <row r="87" spans="1:79" s="46" customFormat="1" ht="13.5" customHeight="1" x14ac:dyDescent="0.2">
      <c r="A87" s="76">
        <v>0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24.75" customHeight="1" x14ac:dyDescent="0.2">
      <c r="A88" s="76">
        <v>0</v>
      </c>
      <c r="B88" s="76"/>
      <c r="C88" s="76" t="s">
        <v>92</v>
      </c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33" t="s">
        <v>328</v>
      </c>
      <c r="P88" s="134"/>
      <c r="Q88" s="134"/>
      <c r="R88" s="134"/>
      <c r="S88" s="134"/>
      <c r="T88" s="134"/>
      <c r="U88" s="134"/>
      <c r="V88" s="134"/>
      <c r="W88" s="134"/>
      <c r="X88" s="134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6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customHeight="1" x14ac:dyDescent="0.2">
      <c r="A89" s="76">
        <v>0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51" customHeight="1" x14ac:dyDescent="0.2">
      <c r="A90" s="76">
        <v>0</v>
      </c>
      <c r="B90" s="76"/>
      <c r="C90" s="76" t="s">
        <v>95</v>
      </c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33" t="s">
        <v>330</v>
      </c>
      <c r="P90" s="134"/>
      <c r="Q90" s="134"/>
      <c r="R90" s="134"/>
      <c r="S90" s="134"/>
      <c r="T90" s="134"/>
      <c r="U90" s="134"/>
      <c r="V90" s="134"/>
      <c r="W90" s="134"/>
      <c r="X90" s="134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6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46" customFormat="1" ht="15" customHeight="1" x14ac:dyDescent="0.2">
      <c r="A91" s="76">
        <v>0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51"/>
      <c r="P91" s="152"/>
      <c r="Q91" s="152"/>
      <c r="R91" s="152"/>
      <c r="S91" s="152"/>
      <c r="T91" s="152"/>
      <c r="U91" s="152"/>
      <c r="V91" s="152"/>
      <c r="W91" s="152"/>
      <c r="X91" s="152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3"/>
      <c r="BQ91" s="154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46" customFormat="1" ht="22.5" customHeight="1" x14ac:dyDescent="0.2">
      <c r="A92" s="76">
        <v>0</v>
      </c>
      <c r="B92" s="76"/>
      <c r="C92" s="76" t="s">
        <v>98</v>
      </c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33" t="s">
        <v>331</v>
      </c>
      <c r="P92" s="134"/>
      <c r="Q92" s="134"/>
      <c r="R92" s="134"/>
      <c r="S92" s="134"/>
      <c r="T92" s="134"/>
      <c r="U92" s="134"/>
      <c r="V92" s="134"/>
      <c r="W92" s="134"/>
      <c r="X92" s="134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6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15.75" x14ac:dyDescent="0.2">
      <c r="A93" s="76">
        <v>0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51"/>
      <c r="P93" s="152"/>
      <c r="Q93" s="152"/>
      <c r="R93" s="152"/>
      <c r="S93" s="152"/>
      <c r="T93" s="152"/>
      <c r="U93" s="152"/>
      <c r="V93" s="152"/>
      <c r="W93" s="152"/>
      <c r="X93" s="152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4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ht="8.25" customHeight="1" x14ac:dyDescent="0.2">
      <c r="A94" s="31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9" ht="20.25" customHeight="1" x14ac:dyDescent="0.2">
      <c r="A95" s="59" t="s">
        <v>64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</row>
    <row r="96" spans="1:79" ht="15.95" customHeight="1" x14ac:dyDescent="0.2">
      <c r="A96" s="137" t="s">
        <v>332</v>
      </c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</row>
    <row r="97" spans="1:78" ht="15.75" x14ac:dyDescent="0.2">
      <c r="A97" s="31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8" ht="15.95" customHeight="1" x14ac:dyDescent="0.2">
      <c r="A98" s="59" t="s">
        <v>46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</row>
    <row r="99" spans="1:78" ht="15.95" customHeight="1" x14ac:dyDescent="0.2">
      <c r="A99" s="137" t="s">
        <v>329</v>
      </c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</row>
    <row r="100" spans="1:78" ht="15.95" customHeight="1" x14ac:dyDescent="0.2">
      <c r="A100" s="17"/>
      <c r="B100" s="17"/>
      <c r="C100" s="17"/>
      <c r="D100" s="17"/>
      <c r="E100" s="17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78" ht="12" customHeight="1" x14ac:dyDescent="0.2">
      <c r="A101" s="30" t="s">
        <v>76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 x14ac:dyDescent="0.2">
      <c r="A102" s="30" t="s">
        <v>67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s="30" customFormat="1" ht="12" customHeight="1" x14ac:dyDescent="0.2">
      <c r="A103" s="30" t="s">
        <v>68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</row>
    <row r="104" spans="1:78" ht="15.95" customHeight="1" x14ac:dyDescent="0.25">
      <c r="A104" s="29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78" ht="42" customHeight="1" x14ac:dyDescent="0.25">
      <c r="A105" s="142" t="s">
        <v>310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3"/>
      <c r="AO105" s="3"/>
      <c r="AP105" s="145" t="s">
        <v>105</v>
      </c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</row>
    <row r="106" spans="1:78" x14ac:dyDescent="0.2">
      <c r="W106" s="147" t="s">
        <v>8</v>
      </c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4"/>
      <c r="AO106" s="4"/>
      <c r="AP106" s="147" t="s">
        <v>72</v>
      </c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9" spans="1:78" ht="31.5" customHeight="1" x14ac:dyDescent="0.25">
      <c r="A109" s="142" t="s">
        <v>104</v>
      </c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3"/>
      <c r="AO109" s="3"/>
      <c r="AP109" s="145" t="s">
        <v>106</v>
      </c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</row>
    <row r="110" spans="1:78" x14ac:dyDescent="0.2">
      <c r="W110" s="147" t="s">
        <v>8</v>
      </c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4"/>
      <c r="AO110" s="4"/>
      <c r="AP110" s="147" t="s">
        <v>72</v>
      </c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</row>
  </sheetData>
  <mergeCells count="432">
    <mergeCell ref="A86:B86"/>
    <mergeCell ref="C86:I86"/>
    <mergeCell ref="J86:N86"/>
    <mergeCell ref="O86:BQ86"/>
    <mergeCell ref="A92:B92"/>
    <mergeCell ref="C92:I92"/>
    <mergeCell ref="J92:N92"/>
    <mergeCell ref="O92:BQ92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90:B90"/>
    <mergeCell ref="C90:I90"/>
    <mergeCell ref="J90:N90"/>
    <mergeCell ref="O90:BQ90"/>
    <mergeCell ref="A91:B91"/>
    <mergeCell ref="C91:I91"/>
    <mergeCell ref="J91:N91"/>
    <mergeCell ref="O91:BQ91"/>
    <mergeCell ref="AX79:BB79"/>
    <mergeCell ref="BC79:BG79"/>
    <mergeCell ref="BH79:BL79"/>
    <mergeCell ref="AX77:BB77"/>
    <mergeCell ref="BC77:BG77"/>
    <mergeCell ref="BH77:BL77"/>
    <mergeCell ref="BM77:BQ77"/>
    <mergeCell ref="BM79:BQ79"/>
    <mergeCell ref="AN77:AR77"/>
    <mergeCell ref="AS77:AW77"/>
    <mergeCell ref="A78:B78"/>
    <mergeCell ref="C78:I78"/>
    <mergeCell ref="J78:N78"/>
    <mergeCell ref="O78:X78"/>
    <mergeCell ref="Y78:AC78"/>
    <mergeCell ref="AD78:AH78"/>
    <mergeCell ref="BM78:BQ78"/>
    <mergeCell ref="AI78:AM78"/>
    <mergeCell ref="AN78:AR78"/>
    <mergeCell ref="AS78:AW78"/>
    <mergeCell ref="AX78:BB78"/>
    <mergeCell ref="BC78:BG78"/>
    <mergeCell ref="BH78:BL78"/>
    <mergeCell ref="O75:X75"/>
    <mergeCell ref="Y75:AC75"/>
    <mergeCell ref="AD75:AH75"/>
    <mergeCell ref="AI75:AM75"/>
    <mergeCell ref="A77:B77"/>
    <mergeCell ref="C77:I77"/>
    <mergeCell ref="J77:N77"/>
    <mergeCell ref="O77:X77"/>
    <mergeCell ref="Y77:AC77"/>
    <mergeCell ref="AD77:AH77"/>
    <mergeCell ref="AI77:AM77"/>
    <mergeCell ref="A76:B76"/>
    <mergeCell ref="C76:I76"/>
    <mergeCell ref="J76:N76"/>
    <mergeCell ref="O76:X76"/>
    <mergeCell ref="Y76:AC76"/>
    <mergeCell ref="AD76:AH76"/>
    <mergeCell ref="A75:B75"/>
    <mergeCell ref="C75:I75"/>
    <mergeCell ref="J75:N75"/>
    <mergeCell ref="BM76:BQ76"/>
    <mergeCell ref="AI76:AM76"/>
    <mergeCell ref="AN76:AR76"/>
    <mergeCell ref="AS76:AW76"/>
    <mergeCell ref="AX76:BB76"/>
    <mergeCell ref="BC76:BG76"/>
    <mergeCell ref="BH76:BL76"/>
    <mergeCell ref="AN75:AR75"/>
    <mergeCell ref="AS75:AW75"/>
    <mergeCell ref="AX75:BB75"/>
    <mergeCell ref="BC75:BG75"/>
    <mergeCell ref="BH75:BL75"/>
    <mergeCell ref="BM75:BQ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Y69:AC69"/>
    <mergeCell ref="AD69:AH69"/>
    <mergeCell ref="AI69:AM69"/>
    <mergeCell ref="AN69:AR69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71:BB71"/>
    <mergeCell ref="BC71:BG71"/>
    <mergeCell ref="BH71:BL71"/>
    <mergeCell ref="BM71:BQ71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Z45:BC45"/>
    <mergeCell ref="BD45:BH45"/>
    <mergeCell ref="BI45:BM45"/>
    <mergeCell ref="BN45:BQ45"/>
    <mergeCell ref="A93:B93"/>
    <mergeCell ref="C93:I93"/>
    <mergeCell ref="A109:V109"/>
    <mergeCell ref="W109:AM109"/>
    <mergeCell ref="AP109:BH109"/>
    <mergeCell ref="W110:AM110"/>
    <mergeCell ref="AP110:BH110"/>
    <mergeCell ref="A98:BL98"/>
    <mergeCell ref="A99:BL99"/>
    <mergeCell ref="A105:V105"/>
    <mergeCell ref="W105:AM105"/>
    <mergeCell ref="AP105:BH105"/>
    <mergeCell ref="W106:AM106"/>
    <mergeCell ref="AP106:BH106"/>
    <mergeCell ref="J93:N93"/>
    <mergeCell ref="O93:BQ93"/>
    <mergeCell ref="J69:N69"/>
    <mergeCell ref="O69:X69"/>
    <mergeCell ref="A95:BL95"/>
    <mergeCell ref="A96:BL96"/>
    <mergeCell ref="A89:B89"/>
    <mergeCell ref="C89:I89"/>
    <mergeCell ref="J89:N89"/>
    <mergeCell ref="O89:BQ89"/>
    <mergeCell ref="A84:B84"/>
    <mergeCell ref="C84:I84"/>
    <mergeCell ref="J84:N84"/>
    <mergeCell ref="O84:BQ84"/>
    <mergeCell ref="A85:B85"/>
    <mergeCell ref="C85:I85"/>
    <mergeCell ref="J85:N85"/>
    <mergeCell ref="O85:BQ85"/>
    <mergeCell ref="A87:B87"/>
    <mergeCell ref="C87:I87"/>
    <mergeCell ref="J87:N87"/>
    <mergeCell ref="O87:BQ87"/>
    <mergeCell ref="A88:B88"/>
    <mergeCell ref="C88:I88"/>
    <mergeCell ref="J88:N88"/>
    <mergeCell ref="O88:BQ88"/>
    <mergeCell ref="AN68:AR68"/>
    <mergeCell ref="AS68:AW68"/>
    <mergeCell ref="AX68:BB68"/>
    <mergeCell ref="BC68:BG68"/>
    <mergeCell ref="BH68:BL68"/>
    <mergeCell ref="BM68:BQ68"/>
    <mergeCell ref="A81:BQ81"/>
    <mergeCell ref="A83:B83"/>
    <mergeCell ref="C83:I83"/>
    <mergeCell ref="J83:N83"/>
    <mergeCell ref="O83:BQ83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69:B69"/>
    <mergeCell ref="C69:I69"/>
    <mergeCell ref="C66:I66"/>
    <mergeCell ref="J66:N66"/>
    <mergeCell ref="O66:X66"/>
    <mergeCell ref="Y66:AC66"/>
    <mergeCell ref="AD66:AH66"/>
    <mergeCell ref="AI66:AM66"/>
    <mergeCell ref="A68:B68"/>
    <mergeCell ref="C68:I68"/>
    <mergeCell ref="J68:N68"/>
    <mergeCell ref="O68:X68"/>
    <mergeCell ref="Y68:AC68"/>
    <mergeCell ref="AD68:AH68"/>
    <mergeCell ref="AI68:AM68"/>
    <mergeCell ref="A67:B67"/>
    <mergeCell ref="C67:I67"/>
    <mergeCell ref="J67:N67"/>
    <mergeCell ref="O67:X67"/>
    <mergeCell ref="Y67:AC67"/>
    <mergeCell ref="AD67:AH67"/>
    <mergeCell ref="A66:B66"/>
    <mergeCell ref="BM67:BQ67"/>
    <mergeCell ref="AI67:AM67"/>
    <mergeCell ref="AN67:AR67"/>
    <mergeCell ref="AS67:AW67"/>
    <mergeCell ref="AX67:BB67"/>
    <mergeCell ref="BC67:BG67"/>
    <mergeCell ref="BH67:BL67"/>
    <mergeCell ref="AN66:AR66"/>
    <mergeCell ref="AS66:AW66"/>
    <mergeCell ref="AX66:BB66"/>
    <mergeCell ref="BC66:BG66"/>
    <mergeCell ref="BH66:BL66"/>
    <mergeCell ref="BM66:BQ66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BM65:BQ65"/>
    <mergeCell ref="AI65:AM65"/>
    <mergeCell ref="AN65:AR65"/>
    <mergeCell ref="AS65:AW65"/>
    <mergeCell ref="AX65:BB65"/>
    <mergeCell ref="BC65:BG65"/>
    <mergeCell ref="BH65:BL65"/>
    <mergeCell ref="AN59:AR59"/>
    <mergeCell ref="AS59:AX59"/>
    <mergeCell ref="AY59:BC59"/>
    <mergeCell ref="BD59:BH59"/>
    <mergeCell ref="BI59:BN59"/>
    <mergeCell ref="A61:BQ61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A47:BQ47"/>
    <mergeCell ref="A49:B49"/>
    <mergeCell ref="C49:BQ49"/>
    <mergeCell ref="A50:B50"/>
    <mergeCell ref="C50:BQ50"/>
    <mergeCell ref="A51:B51"/>
    <mergeCell ref="C51:BQ51"/>
    <mergeCell ref="BD56:BH56"/>
    <mergeCell ref="BI56:BN56"/>
    <mergeCell ref="AY56:BC56"/>
    <mergeCell ref="BI43:BM43"/>
    <mergeCell ref="BN43:BQ43"/>
    <mergeCell ref="X56:AB56"/>
    <mergeCell ref="AC56:AH56"/>
    <mergeCell ref="AI56:AM56"/>
    <mergeCell ref="AN56:AR56"/>
    <mergeCell ref="AS56:AX56"/>
    <mergeCell ref="A53:BN53"/>
    <mergeCell ref="A54:BN54"/>
    <mergeCell ref="A55:B56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C55:R56"/>
    <mergeCell ref="S55:AH55"/>
    <mergeCell ref="AI55:AX55"/>
    <mergeCell ref="AY55:BN55"/>
    <mergeCell ref="S56:W56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2 C97 C68 C86">
    <cfRule type="cellIs" dxfId="578" priority="42" stopIfTrue="1" operator="equal">
      <formula>$C67</formula>
    </cfRule>
  </conditionalFormatting>
  <conditionalFormatting sqref="A68:B68 A82:B82 A86:B86 A97:B97 A59:B59 A80:B80 A94:B94">
    <cfRule type="cellIs" dxfId="577" priority="43" stopIfTrue="1" operator="equal">
      <formula>0</formula>
    </cfRule>
  </conditionalFormatting>
  <conditionalFormatting sqref="C80">
    <cfRule type="cellIs" dxfId="576" priority="117" stopIfTrue="1" operator="equal">
      <formula>$C68</formula>
    </cfRule>
  </conditionalFormatting>
  <conditionalFormatting sqref="C69">
    <cfRule type="cellIs" dxfId="575" priority="39" stopIfTrue="1" operator="equal">
      <formula>$C68</formula>
    </cfRule>
  </conditionalFormatting>
  <conditionalFormatting sqref="A69:B69">
    <cfRule type="cellIs" dxfId="574" priority="40" stopIfTrue="1" operator="equal">
      <formula>0</formula>
    </cfRule>
  </conditionalFormatting>
  <conditionalFormatting sqref="C70">
    <cfRule type="cellIs" dxfId="573" priority="37" stopIfTrue="1" operator="equal">
      <formula>$C69</formula>
    </cfRule>
  </conditionalFormatting>
  <conditionalFormatting sqref="A70:B70">
    <cfRule type="cellIs" dxfId="572" priority="38" stopIfTrue="1" operator="equal">
      <formula>0</formula>
    </cfRule>
  </conditionalFormatting>
  <conditionalFormatting sqref="C71">
    <cfRule type="cellIs" dxfId="571" priority="35" stopIfTrue="1" operator="equal">
      <formula>$C70</formula>
    </cfRule>
  </conditionalFormatting>
  <conditionalFormatting sqref="A71:B71">
    <cfRule type="cellIs" dxfId="570" priority="36" stopIfTrue="1" operator="equal">
      <formula>0</formula>
    </cfRule>
  </conditionalFormatting>
  <conditionalFormatting sqref="C72">
    <cfRule type="cellIs" dxfId="569" priority="33" stopIfTrue="1" operator="equal">
      <formula>$C71</formula>
    </cfRule>
  </conditionalFormatting>
  <conditionalFormatting sqref="A72:B72">
    <cfRule type="cellIs" dxfId="568" priority="34" stopIfTrue="1" operator="equal">
      <formula>0</formula>
    </cfRule>
  </conditionalFormatting>
  <conditionalFormatting sqref="C73">
    <cfRule type="cellIs" dxfId="567" priority="31" stopIfTrue="1" operator="equal">
      <formula>$C72</formula>
    </cfRule>
  </conditionalFormatting>
  <conditionalFormatting sqref="A73:B73">
    <cfRule type="cellIs" dxfId="566" priority="32" stopIfTrue="1" operator="equal">
      <formula>0</formula>
    </cfRule>
  </conditionalFormatting>
  <conditionalFormatting sqref="C74">
    <cfRule type="cellIs" dxfId="565" priority="29" stopIfTrue="1" operator="equal">
      <formula>$C73</formula>
    </cfRule>
  </conditionalFormatting>
  <conditionalFormatting sqref="A74:B74">
    <cfRule type="cellIs" dxfId="564" priority="30" stopIfTrue="1" operator="equal">
      <formula>0</formula>
    </cfRule>
  </conditionalFormatting>
  <conditionalFormatting sqref="C75">
    <cfRule type="cellIs" dxfId="563" priority="27" stopIfTrue="1" operator="equal">
      <formula>$C74</formula>
    </cfRule>
  </conditionalFormatting>
  <conditionalFormatting sqref="A75:B75">
    <cfRule type="cellIs" dxfId="562" priority="28" stopIfTrue="1" operator="equal">
      <formula>0</formula>
    </cfRule>
  </conditionalFormatting>
  <conditionalFormatting sqref="C76">
    <cfRule type="cellIs" dxfId="561" priority="25" stopIfTrue="1" operator="equal">
      <formula>$C75</formula>
    </cfRule>
  </conditionalFormatting>
  <conditionalFormatting sqref="A76:B76">
    <cfRule type="cellIs" dxfId="560" priority="26" stopIfTrue="1" operator="equal">
      <formula>0</formula>
    </cfRule>
  </conditionalFormatting>
  <conditionalFormatting sqref="C77">
    <cfRule type="cellIs" dxfId="559" priority="23" stopIfTrue="1" operator="equal">
      <formula>$C76</formula>
    </cfRule>
  </conditionalFormatting>
  <conditionalFormatting sqref="A77:B77">
    <cfRule type="cellIs" dxfId="558" priority="24" stopIfTrue="1" operator="equal">
      <formula>0</formula>
    </cfRule>
  </conditionalFormatting>
  <conditionalFormatting sqref="C78">
    <cfRule type="cellIs" dxfId="557" priority="21" stopIfTrue="1" operator="equal">
      <formula>$C77</formula>
    </cfRule>
  </conditionalFormatting>
  <conditionalFormatting sqref="A78:B78">
    <cfRule type="cellIs" dxfId="556" priority="22" stopIfTrue="1" operator="equal">
      <formula>0</formula>
    </cfRule>
  </conditionalFormatting>
  <conditionalFormatting sqref="C79">
    <cfRule type="cellIs" dxfId="555" priority="19" stopIfTrue="1" operator="equal">
      <formula>$C78</formula>
    </cfRule>
  </conditionalFormatting>
  <conditionalFormatting sqref="A79:B79">
    <cfRule type="cellIs" dxfId="554" priority="20" stopIfTrue="1" operator="equal">
      <formula>0</formula>
    </cfRule>
  </conditionalFormatting>
  <conditionalFormatting sqref="C94">
    <cfRule type="cellIs" dxfId="553" priority="119" stopIfTrue="1" operator="equal">
      <formula>$C86</formula>
    </cfRule>
  </conditionalFormatting>
  <conditionalFormatting sqref="C87">
    <cfRule type="cellIs" dxfId="552" priority="15" stopIfTrue="1" operator="equal">
      <formula>$C86</formula>
    </cfRule>
  </conditionalFormatting>
  <conditionalFormatting sqref="A87:B87">
    <cfRule type="cellIs" dxfId="551" priority="16" stopIfTrue="1" operator="equal">
      <formula>0</formula>
    </cfRule>
  </conditionalFormatting>
  <conditionalFormatting sqref="C88">
    <cfRule type="cellIs" dxfId="550" priority="13" stopIfTrue="1" operator="equal">
      <formula>$C87</formula>
    </cfRule>
  </conditionalFormatting>
  <conditionalFormatting sqref="A88:B88">
    <cfRule type="cellIs" dxfId="549" priority="14" stopIfTrue="1" operator="equal">
      <formula>0</formula>
    </cfRule>
  </conditionalFormatting>
  <conditionalFormatting sqref="C89">
    <cfRule type="cellIs" dxfId="548" priority="11" stopIfTrue="1" operator="equal">
      <formula>$C88</formula>
    </cfRule>
  </conditionalFormatting>
  <conditionalFormatting sqref="A89:B89">
    <cfRule type="cellIs" dxfId="547" priority="12" stopIfTrue="1" operator="equal">
      <formula>0</formula>
    </cfRule>
  </conditionalFormatting>
  <conditionalFormatting sqref="C90">
    <cfRule type="cellIs" dxfId="546" priority="9" stopIfTrue="1" operator="equal">
      <formula>$C89</formula>
    </cfRule>
  </conditionalFormatting>
  <conditionalFormatting sqref="A90:B90">
    <cfRule type="cellIs" dxfId="545" priority="10" stopIfTrue="1" operator="equal">
      <formula>0</formula>
    </cfRule>
  </conditionalFormatting>
  <conditionalFormatting sqref="C91">
    <cfRule type="cellIs" dxfId="544" priority="7" stopIfTrue="1" operator="equal">
      <formula>$C90</formula>
    </cfRule>
  </conditionalFormatting>
  <conditionalFormatting sqref="A91:B91">
    <cfRule type="cellIs" dxfId="543" priority="8" stopIfTrue="1" operator="equal">
      <formula>0</formula>
    </cfRule>
  </conditionalFormatting>
  <conditionalFormatting sqref="C92">
    <cfRule type="cellIs" dxfId="542" priority="5" stopIfTrue="1" operator="equal">
      <formula>$C91</formula>
    </cfRule>
  </conditionalFormatting>
  <conditionalFormatting sqref="A92:B92">
    <cfRule type="cellIs" dxfId="541" priority="6" stopIfTrue="1" operator="equal">
      <formula>0</formula>
    </cfRule>
  </conditionalFormatting>
  <conditionalFormatting sqref="C93">
    <cfRule type="cellIs" dxfId="540" priority="3" stopIfTrue="1" operator="equal">
      <formula>$C92</formula>
    </cfRule>
  </conditionalFormatting>
  <conditionalFormatting sqref="A93:B93">
    <cfRule type="cellIs" dxfId="539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0" zoomScaleNormal="100" workbookViewId="0">
      <selection activeCell="C72" sqref="C72:I72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57031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141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143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144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142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117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51" customHeight="1" x14ac:dyDescent="0.2">
      <c r="A43" s="85">
        <v>1</v>
      </c>
      <c r="B43" s="85"/>
      <c r="C43" s="86" t="s">
        <v>138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2964452</v>
      </c>
      <c r="AG43" s="74"/>
      <c r="AH43" s="74"/>
      <c r="AI43" s="74"/>
      <c r="AJ43" s="74"/>
      <c r="AK43" s="74">
        <f>AA43+AF43</f>
        <v>2964452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1078180.21</v>
      </c>
      <c r="AV43" s="74"/>
      <c r="AW43" s="74"/>
      <c r="AX43" s="74"/>
      <c r="AY43" s="74"/>
      <c r="AZ43" s="74">
        <f>AP43+AU43</f>
        <v>1078180.21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-1886271.79</v>
      </c>
      <c r="BJ43" s="74"/>
      <c r="BK43" s="74"/>
      <c r="BL43" s="74"/>
      <c r="BM43" s="74"/>
      <c r="BN43" s="74">
        <f>BD43+BI43</f>
        <v>-1886271.79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2964452</v>
      </c>
      <c r="AG44" s="148"/>
      <c r="AH44" s="148"/>
      <c r="AI44" s="148"/>
      <c r="AJ44" s="148"/>
      <c r="AK44" s="148">
        <f>AA44+AF44</f>
        <v>2964452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93">
        <v>1078180.21</v>
      </c>
      <c r="AV44" s="93"/>
      <c r="AW44" s="93"/>
      <c r="AX44" s="93"/>
      <c r="AY44" s="93"/>
      <c r="AZ44" s="148">
        <f>AP44+AU44</f>
        <v>1078180.21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-1886271.79</v>
      </c>
      <c r="BJ44" s="148"/>
      <c r="BK44" s="148"/>
      <c r="BL44" s="148"/>
      <c r="BM44" s="148"/>
      <c r="BN44" s="148">
        <f>BD44+BI44</f>
        <v>-1886271.79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59" spans="1:79" ht="32.25" customHeight="1" x14ac:dyDescent="0.2"/>
    <row r="60" spans="1:79" ht="24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139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2964452</v>
      </c>
      <c r="AE68" s="131"/>
      <c r="AF68" s="131"/>
      <c r="AG68" s="131"/>
      <c r="AH68" s="131"/>
      <c r="AI68" s="131">
        <v>2964452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1078180.21</v>
      </c>
      <c r="AT68" s="131"/>
      <c r="AU68" s="131"/>
      <c r="AV68" s="131"/>
      <c r="AW68" s="131"/>
      <c r="AX68" s="131">
        <v>1078180.21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-1886271.79</v>
      </c>
      <c r="BI68" s="131"/>
      <c r="BJ68" s="131"/>
      <c r="BK68" s="131"/>
      <c r="BL68" s="131"/>
      <c r="BM68" s="131">
        <f>AX68-AI68</f>
        <v>-1886271.79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119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96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2964452</v>
      </c>
      <c r="AE72" s="131"/>
      <c r="AF72" s="131"/>
      <c r="AG72" s="131"/>
      <c r="AH72" s="131"/>
      <c r="AI72" s="131">
        <v>2964452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1078180.21</v>
      </c>
      <c r="AT72" s="131"/>
      <c r="AU72" s="131"/>
      <c r="AV72" s="131"/>
      <c r="AW72" s="131"/>
      <c r="AX72" s="131">
        <v>1078180.21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-1886271.79</v>
      </c>
      <c r="BI72" s="131"/>
      <c r="BJ72" s="131"/>
      <c r="BK72" s="131"/>
      <c r="BL72" s="131"/>
      <c r="BM72" s="131">
        <f>AX72-AI72</f>
        <v>-1886271.79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165.75" customHeight="1" x14ac:dyDescent="0.2">
      <c r="A74" s="65">
        <v>0</v>
      </c>
      <c r="B74" s="65"/>
      <c r="C74" s="132" t="s">
        <v>140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36</v>
      </c>
      <c r="AT74" s="131"/>
      <c r="AU74" s="131"/>
      <c r="AV74" s="131"/>
      <c r="AW74" s="131"/>
      <c r="AX74" s="131">
        <v>36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-64</v>
      </c>
      <c r="BI74" s="131"/>
      <c r="BJ74" s="131"/>
      <c r="BK74" s="131"/>
      <c r="BL74" s="131"/>
      <c r="BM74" s="131">
        <f>AX74-AI74</f>
        <v>-64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6.2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333</v>
      </c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328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326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332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329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538" priority="34" stopIfTrue="1" operator="equal">
      <formula>$C66</formula>
    </cfRule>
  </conditionalFormatting>
  <conditionalFormatting sqref="A67:B67 A77:B77 A81:B81 A92:B92 A58:B58 A75:B75 A89:B89">
    <cfRule type="cellIs" dxfId="537" priority="35" stopIfTrue="1" operator="equal">
      <formula>0</formula>
    </cfRule>
  </conditionalFormatting>
  <conditionalFormatting sqref="C75">
    <cfRule type="cellIs" dxfId="536" priority="153" stopIfTrue="1" operator="equal">
      <formula>$C67</formula>
    </cfRule>
  </conditionalFormatting>
  <conditionalFormatting sqref="C68">
    <cfRule type="cellIs" dxfId="535" priority="31" stopIfTrue="1" operator="equal">
      <formula>$C67</formula>
    </cfRule>
  </conditionalFormatting>
  <conditionalFormatting sqref="A68:B68">
    <cfRule type="cellIs" dxfId="534" priority="32" stopIfTrue="1" operator="equal">
      <formula>0</formula>
    </cfRule>
  </conditionalFormatting>
  <conditionalFormatting sqref="C69">
    <cfRule type="cellIs" dxfId="533" priority="29" stopIfTrue="1" operator="equal">
      <formula>$C68</formula>
    </cfRule>
  </conditionalFormatting>
  <conditionalFormatting sqref="A69:B69">
    <cfRule type="cellIs" dxfId="532" priority="30" stopIfTrue="1" operator="equal">
      <formula>0</formula>
    </cfRule>
  </conditionalFormatting>
  <conditionalFormatting sqref="C70">
    <cfRule type="cellIs" dxfId="531" priority="27" stopIfTrue="1" operator="equal">
      <formula>$C69</formula>
    </cfRule>
  </conditionalFormatting>
  <conditionalFormatting sqref="A70:B70">
    <cfRule type="cellIs" dxfId="530" priority="28" stopIfTrue="1" operator="equal">
      <formula>0</formula>
    </cfRule>
  </conditionalFormatting>
  <conditionalFormatting sqref="C71">
    <cfRule type="cellIs" dxfId="529" priority="25" stopIfTrue="1" operator="equal">
      <formula>$C70</formula>
    </cfRule>
  </conditionalFormatting>
  <conditionalFormatting sqref="A71:B71">
    <cfRule type="cellIs" dxfId="528" priority="26" stopIfTrue="1" operator="equal">
      <formula>0</formula>
    </cfRule>
  </conditionalFormatting>
  <conditionalFormatting sqref="C72">
    <cfRule type="cellIs" dxfId="527" priority="23" stopIfTrue="1" operator="equal">
      <formula>$C71</formula>
    </cfRule>
  </conditionalFormatting>
  <conditionalFormatting sqref="A72:B72">
    <cfRule type="cellIs" dxfId="526" priority="24" stopIfTrue="1" operator="equal">
      <formula>0</formula>
    </cfRule>
  </conditionalFormatting>
  <conditionalFormatting sqref="C73">
    <cfRule type="cellIs" dxfId="525" priority="21" stopIfTrue="1" operator="equal">
      <formula>$C72</formula>
    </cfRule>
  </conditionalFormatting>
  <conditionalFormatting sqref="A73:B73">
    <cfRule type="cellIs" dxfId="524" priority="22" stopIfTrue="1" operator="equal">
      <formula>0</formula>
    </cfRule>
  </conditionalFormatting>
  <conditionalFormatting sqref="C74">
    <cfRule type="cellIs" dxfId="523" priority="19" stopIfTrue="1" operator="equal">
      <formula>$C73</formula>
    </cfRule>
  </conditionalFormatting>
  <conditionalFormatting sqref="A74:B74">
    <cfRule type="cellIs" dxfId="522" priority="20" stopIfTrue="1" operator="equal">
      <formula>0</formula>
    </cfRule>
  </conditionalFormatting>
  <conditionalFormatting sqref="C89">
    <cfRule type="cellIs" dxfId="521" priority="155" stopIfTrue="1" operator="equal">
      <formula>$C81</formula>
    </cfRule>
  </conditionalFormatting>
  <conditionalFormatting sqref="C82">
    <cfRule type="cellIs" dxfId="520" priority="15" stopIfTrue="1" operator="equal">
      <formula>$C81</formula>
    </cfRule>
  </conditionalFormatting>
  <conditionalFormatting sqref="A82:B82">
    <cfRule type="cellIs" dxfId="519" priority="16" stopIfTrue="1" operator="equal">
      <formula>0</formula>
    </cfRule>
  </conditionalFormatting>
  <conditionalFormatting sqref="C83">
    <cfRule type="cellIs" dxfId="518" priority="13" stopIfTrue="1" operator="equal">
      <formula>$C82</formula>
    </cfRule>
  </conditionalFormatting>
  <conditionalFormatting sqref="A83:B83">
    <cfRule type="cellIs" dxfId="517" priority="14" stopIfTrue="1" operator="equal">
      <formula>0</formula>
    </cfRule>
  </conditionalFormatting>
  <conditionalFormatting sqref="C84">
    <cfRule type="cellIs" dxfId="516" priority="11" stopIfTrue="1" operator="equal">
      <formula>$C83</formula>
    </cfRule>
  </conditionalFormatting>
  <conditionalFormatting sqref="A84:B84">
    <cfRule type="cellIs" dxfId="515" priority="12" stopIfTrue="1" operator="equal">
      <formula>0</formula>
    </cfRule>
  </conditionalFormatting>
  <conditionalFormatting sqref="C85">
    <cfRule type="cellIs" dxfId="514" priority="9" stopIfTrue="1" operator="equal">
      <formula>$C84</formula>
    </cfRule>
  </conditionalFormatting>
  <conditionalFormatting sqref="A85:B85">
    <cfRule type="cellIs" dxfId="513" priority="10" stopIfTrue="1" operator="equal">
      <formula>0</formula>
    </cfRule>
  </conditionalFormatting>
  <conditionalFormatting sqref="C86">
    <cfRule type="cellIs" dxfId="512" priority="7" stopIfTrue="1" operator="equal">
      <formula>$C85</formula>
    </cfRule>
  </conditionalFormatting>
  <conditionalFormatting sqref="A86:B86">
    <cfRule type="cellIs" dxfId="511" priority="8" stopIfTrue="1" operator="equal">
      <formula>0</formula>
    </cfRule>
  </conditionalFormatting>
  <conditionalFormatting sqref="C87">
    <cfRule type="cellIs" dxfId="510" priority="5" stopIfTrue="1" operator="equal">
      <formula>$C86</formula>
    </cfRule>
  </conditionalFormatting>
  <conditionalFormatting sqref="A87:B87">
    <cfRule type="cellIs" dxfId="509" priority="6" stopIfTrue="1" operator="equal">
      <formula>0</formula>
    </cfRule>
  </conditionalFormatting>
  <conditionalFormatting sqref="C88">
    <cfRule type="cellIs" dxfId="508" priority="3" stopIfTrue="1" operator="equal">
      <formula>$C87</formula>
    </cfRule>
  </conditionalFormatting>
  <conditionalFormatting sqref="A88:B88">
    <cfRule type="cellIs" dxfId="507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40" zoomScaleNormal="100" workbookViewId="0">
      <selection activeCell="C39" sqref="C39:Z40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154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156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157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155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25.5" customHeight="1" x14ac:dyDescent="0.2">
      <c r="A26" s="65">
        <v>1</v>
      </c>
      <c r="B26" s="65"/>
      <c r="C26" s="65"/>
      <c r="D26" s="65"/>
      <c r="E26" s="65"/>
      <c r="F26" s="65"/>
      <c r="G26" s="69" t="s">
        <v>145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153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146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51" customHeight="1" x14ac:dyDescent="0.2">
      <c r="A43" s="85">
        <v>1</v>
      </c>
      <c r="B43" s="85"/>
      <c r="C43" s="86" t="s">
        <v>147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826651</v>
      </c>
      <c r="AB43" s="74"/>
      <c r="AC43" s="74"/>
      <c r="AD43" s="74"/>
      <c r="AE43" s="74"/>
      <c r="AF43" s="74">
        <v>0</v>
      </c>
      <c r="AG43" s="74"/>
      <c r="AH43" s="74"/>
      <c r="AI43" s="74"/>
      <c r="AJ43" s="74"/>
      <c r="AK43" s="74">
        <f>AA43+AF43</f>
        <v>826651</v>
      </c>
      <c r="AL43" s="74"/>
      <c r="AM43" s="74"/>
      <c r="AN43" s="74"/>
      <c r="AO43" s="74"/>
      <c r="AP43" s="74">
        <v>747084.19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747084.19</v>
      </c>
      <c r="BA43" s="74"/>
      <c r="BB43" s="74"/>
      <c r="BC43" s="74"/>
      <c r="BD43" s="74">
        <f>AP43-AA43</f>
        <v>-79566.810000000056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-79566.810000000056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826651</v>
      </c>
      <c r="AB44" s="148"/>
      <c r="AC44" s="148"/>
      <c r="AD44" s="148"/>
      <c r="AE44" s="148"/>
      <c r="AF44" s="148">
        <v>0</v>
      </c>
      <c r="AG44" s="148"/>
      <c r="AH44" s="148"/>
      <c r="AI44" s="148"/>
      <c r="AJ44" s="148"/>
      <c r="AK44" s="148">
        <f>AA44+AF44</f>
        <v>826651</v>
      </c>
      <c r="AL44" s="148"/>
      <c r="AM44" s="148"/>
      <c r="AN44" s="148"/>
      <c r="AO44" s="148"/>
      <c r="AP44" s="93">
        <v>747084.19</v>
      </c>
      <c r="AQ44" s="93"/>
      <c r="AR44" s="93"/>
      <c r="AS44" s="93"/>
      <c r="AT44" s="93"/>
      <c r="AU44" s="93">
        <v>0</v>
      </c>
      <c r="AV44" s="93"/>
      <c r="AW44" s="93"/>
      <c r="AX44" s="93"/>
      <c r="AY44" s="93"/>
      <c r="AZ44" s="148">
        <f>AP44+AU44</f>
        <v>747084.19</v>
      </c>
      <c r="BA44" s="148"/>
      <c r="BB44" s="148"/>
      <c r="BC44" s="148"/>
      <c r="BD44" s="148">
        <f>AP44-AA44</f>
        <v>-79566.810000000056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-79566.810000000056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42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59" spans="1:79" ht="21" customHeight="1" x14ac:dyDescent="0.2"/>
    <row r="60" spans="1:79" ht="39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21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38.25" customHeight="1" x14ac:dyDescent="0.2">
      <c r="A68" s="65">
        <v>0</v>
      </c>
      <c r="B68" s="65"/>
      <c r="C68" s="132" t="s">
        <v>148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149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826651</v>
      </c>
      <c r="Z68" s="131"/>
      <c r="AA68" s="131"/>
      <c r="AB68" s="131"/>
      <c r="AC68" s="131"/>
      <c r="AD68" s="131">
        <v>0</v>
      </c>
      <c r="AE68" s="131"/>
      <c r="AF68" s="131"/>
      <c r="AG68" s="131"/>
      <c r="AH68" s="131"/>
      <c r="AI68" s="131">
        <v>826651</v>
      </c>
      <c r="AJ68" s="131"/>
      <c r="AK68" s="131"/>
      <c r="AL68" s="131"/>
      <c r="AM68" s="131"/>
      <c r="AN68" s="131">
        <v>747084.19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747084.19</v>
      </c>
      <c r="AY68" s="131"/>
      <c r="AZ68" s="131"/>
      <c r="BA68" s="131"/>
      <c r="BB68" s="131"/>
      <c r="BC68" s="131">
        <f>AN68-Y68</f>
        <v>-79566.810000000056</v>
      </c>
      <c r="BD68" s="131"/>
      <c r="BE68" s="131"/>
      <c r="BF68" s="131"/>
      <c r="BG68" s="131"/>
      <c r="BH68" s="131">
        <f>AS68-AD68</f>
        <v>0</v>
      </c>
      <c r="BI68" s="131"/>
      <c r="BJ68" s="131"/>
      <c r="BK68" s="131"/>
      <c r="BL68" s="131"/>
      <c r="BM68" s="131">
        <f>AX68-AI68</f>
        <v>-79566.810000000056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150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1</v>
      </c>
      <c r="Z70" s="131"/>
      <c r="AA70" s="131"/>
      <c r="AB70" s="131"/>
      <c r="AC70" s="131"/>
      <c r="AD70" s="131">
        <v>0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1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151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826651</v>
      </c>
      <c r="Z72" s="131"/>
      <c r="AA72" s="131"/>
      <c r="AB72" s="131"/>
      <c r="AC72" s="131"/>
      <c r="AD72" s="131">
        <v>0</v>
      </c>
      <c r="AE72" s="131"/>
      <c r="AF72" s="131"/>
      <c r="AG72" s="131"/>
      <c r="AH72" s="131"/>
      <c r="AI72" s="131">
        <v>826651</v>
      </c>
      <c r="AJ72" s="131"/>
      <c r="AK72" s="131"/>
      <c r="AL72" s="131"/>
      <c r="AM72" s="131"/>
      <c r="AN72" s="131">
        <v>747084.19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747084.19</v>
      </c>
      <c r="AY72" s="131"/>
      <c r="AZ72" s="131"/>
      <c r="BA72" s="131"/>
      <c r="BB72" s="131"/>
      <c r="BC72" s="131">
        <f>AN72-Y72</f>
        <v>-79566.810000000056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f>AX72-AI72</f>
        <v>-79566.810000000056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16.75" customHeight="1" x14ac:dyDescent="0.2">
      <c r="A74" s="65">
        <v>0</v>
      </c>
      <c r="B74" s="65"/>
      <c r="C74" s="132" t="s">
        <v>152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100</v>
      </c>
      <c r="Z74" s="131"/>
      <c r="AA74" s="131"/>
      <c r="AB74" s="131"/>
      <c r="AC74" s="131"/>
      <c r="AD74" s="131">
        <v>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100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100</v>
      </c>
      <c r="AY74" s="131"/>
      <c r="AZ74" s="131"/>
      <c r="BA74" s="131"/>
      <c r="BB74" s="131"/>
      <c r="BC74" s="131"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0.2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311</v>
      </c>
      <c r="P81" s="134"/>
      <c r="Q81" s="134"/>
      <c r="R81" s="134"/>
      <c r="S81" s="134"/>
      <c r="T81" s="134"/>
      <c r="U81" s="134"/>
      <c r="V81" s="134"/>
      <c r="W81" s="134"/>
      <c r="X81" s="134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6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8" customHeight="1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311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315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311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506" priority="34" stopIfTrue="1" operator="equal">
      <formula>$C66</formula>
    </cfRule>
  </conditionalFormatting>
  <conditionalFormatting sqref="A67:B67 A77:B77 A81:B81 A92:B92 A58:B58 A75:B75 A89:B89">
    <cfRule type="cellIs" dxfId="505" priority="35" stopIfTrue="1" operator="equal">
      <formula>0</formula>
    </cfRule>
  </conditionalFormatting>
  <conditionalFormatting sqref="C75">
    <cfRule type="cellIs" dxfId="504" priority="189" stopIfTrue="1" operator="equal">
      <formula>$C67</formula>
    </cfRule>
  </conditionalFormatting>
  <conditionalFormatting sqref="C68">
    <cfRule type="cellIs" dxfId="503" priority="31" stopIfTrue="1" operator="equal">
      <formula>$C67</formula>
    </cfRule>
  </conditionalFormatting>
  <conditionalFormatting sqref="A68:B68">
    <cfRule type="cellIs" dxfId="502" priority="32" stopIfTrue="1" operator="equal">
      <formula>0</formula>
    </cfRule>
  </conditionalFormatting>
  <conditionalFormatting sqref="C69">
    <cfRule type="cellIs" dxfId="501" priority="29" stopIfTrue="1" operator="equal">
      <formula>$C68</formula>
    </cfRule>
  </conditionalFormatting>
  <conditionalFormatting sqref="A69:B69">
    <cfRule type="cellIs" dxfId="500" priority="30" stopIfTrue="1" operator="equal">
      <formula>0</formula>
    </cfRule>
  </conditionalFormatting>
  <conditionalFormatting sqref="C70">
    <cfRule type="cellIs" dxfId="499" priority="27" stopIfTrue="1" operator="equal">
      <formula>$C69</formula>
    </cfRule>
  </conditionalFormatting>
  <conditionalFormatting sqref="A70:B70">
    <cfRule type="cellIs" dxfId="498" priority="28" stopIfTrue="1" operator="equal">
      <formula>0</formula>
    </cfRule>
  </conditionalFormatting>
  <conditionalFormatting sqref="C71">
    <cfRule type="cellIs" dxfId="497" priority="25" stopIfTrue="1" operator="equal">
      <formula>$C70</formula>
    </cfRule>
  </conditionalFormatting>
  <conditionalFormatting sqref="A71:B71">
    <cfRule type="cellIs" dxfId="496" priority="26" stopIfTrue="1" operator="equal">
      <formula>0</formula>
    </cfRule>
  </conditionalFormatting>
  <conditionalFormatting sqref="C72">
    <cfRule type="cellIs" dxfId="495" priority="23" stopIfTrue="1" operator="equal">
      <formula>$C71</formula>
    </cfRule>
  </conditionalFormatting>
  <conditionalFormatting sqref="A72:B72">
    <cfRule type="cellIs" dxfId="494" priority="24" stopIfTrue="1" operator="equal">
      <formula>0</formula>
    </cfRule>
  </conditionalFormatting>
  <conditionalFormatting sqref="C73">
    <cfRule type="cellIs" dxfId="493" priority="21" stopIfTrue="1" operator="equal">
      <formula>$C72</formula>
    </cfRule>
  </conditionalFormatting>
  <conditionalFormatting sqref="A73:B73">
    <cfRule type="cellIs" dxfId="492" priority="22" stopIfTrue="1" operator="equal">
      <formula>0</formula>
    </cfRule>
  </conditionalFormatting>
  <conditionalFormatting sqref="C74">
    <cfRule type="cellIs" dxfId="491" priority="19" stopIfTrue="1" operator="equal">
      <formula>$C73</formula>
    </cfRule>
  </conditionalFormatting>
  <conditionalFormatting sqref="A74:B74">
    <cfRule type="cellIs" dxfId="490" priority="20" stopIfTrue="1" operator="equal">
      <formula>0</formula>
    </cfRule>
  </conditionalFormatting>
  <conditionalFormatting sqref="C89">
    <cfRule type="cellIs" dxfId="489" priority="191" stopIfTrue="1" operator="equal">
      <formula>$C81</formula>
    </cfRule>
  </conditionalFormatting>
  <conditionalFormatting sqref="C82">
    <cfRule type="cellIs" dxfId="488" priority="15" stopIfTrue="1" operator="equal">
      <formula>$C81</formula>
    </cfRule>
  </conditionalFormatting>
  <conditionalFormatting sqref="A82:B82">
    <cfRule type="cellIs" dxfId="487" priority="16" stopIfTrue="1" operator="equal">
      <formula>0</formula>
    </cfRule>
  </conditionalFormatting>
  <conditionalFormatting sqref="C83">
    <cfRule type="cellIs" dxfId="486" priority="13" stopIfTrue="1" operator="equal">
      <formula>$C82</formula>
    </cfRule>
  </conditionalFormatting>
  <conditionalFormatting sqref="A83:B83">
    <cfRule type="cellIs" dxfId="485" priority="14" stopIfTrue="1" operator="equal">
      <formula>0</formula>
    </cfRule>
  </conditionalFormatting>
  <conditionalFormatting sqref="C84">
    <cfRule type="cellIs" dxfId="484" priority="11" stopIfTrue="1" operator="equal">
      <formula>$C83</formula>
    </cfRule>
  </conditionalFormatting>
  <conditionalFormatting sqref="A84:B84">
    <cfRule type="cellIs" dxfId="483" priority="12" stopIfTrue="1" operator="equal">
      <formula>0</formula>
    </cfRule>
  </conditionalFormatting>
  <conditionalFormatting sqref="C85">
    <cfRule type="cellIs" dxfId="482" priority="9" stopIfTrue="1" operator="equal">
      <formula>$C84</formula>
    </cfRule>
  </conditionalFormatting>
  <conditionalFormatting sqref="A85:B85">
    <cfRule type="cellIs" dxfId="481" priority="10" stopIfTrue="1" operator="equal">
      <formula>0</formula>
    </cfRule>
  </conditionalFormatting>
  <conditionalFormatting sqref="C86">
    <cfRule type="cellIs" dxfId="480" priority="7" stopIfTrue="1" operator="equal">
      <formula>$C85</formula>
    </cfRule>
  </conditionalFormatting>
  <conditionalFormatting sqref="A86:B86">
    <cfRule type="cellIs" dxfId="479" priority="8" stopIfTrue="1" operator="equal">
      <formula>0</formula>
    </cfRule>
  </conditionalFormatting>
  <conditionalFormatting sqref="C87">
    <cfRule type="cellIs" dxfId="478" priority="5" stopIfTrue="1" operator="equal">
      <formula>$C86</formula>
    </cfRule>
  </conditionalFormatting>
  <conditionalFormatting sqref="A87:B87">
    <cfRule type="cellIs" dxfId="477" priority="6" stopIfTrue="1" operator="equal">
      <formula>0</formula>
    </cfRule>
  </conditionalFormatting>
  <conditionalFormatting sqref="C88">
    <cfRule type="cellIs" dxfId="476" priority="3" stopIfTrue="1" operator="equal">
      <formula>$C87</formula>
    </cfRule>
  </conditionalFormatting>
  <conditionalFormatting sqref="A88:B88">
    <cfRule type="cellIs" dxfId="475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topLeftCell="A17" zoomScaleNormal="100" workbookViewId="0">
      <selection activeCell="A29" sqref="A29:BL29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3.710937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171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173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174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172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19.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158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7.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170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1.2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15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159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6" customHeight="1" x14ac:dyDescent="0.2"/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38.25" customHeight="1" x14ac:dyDescent="0.2">
      <c r="A43" s="85">
        <v>1</v>
      </c>
      <c r="B43" s="85"/>
      <c r="C43" s="86" t="s">
        <v>160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1722708</v>
      </c>
      <c r="AG43" s="74"/>
      <c r="AH43" s="74"/>
      <c r="AI43" s="74"/>
      <c r="AJ43" s="74"/>
      <c r="AK43" s="74">
        <f>AA43+AF43</f>
        <v>1722708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1569425.19</v>
      </c>
      <c r="AV43" s="74"/>
      <c r="AW43" s="74"/>
      <c r="AX43" s="74"/>
      <c r="AY43" s="74"/>
      <c r="AZ43" s="74">
        <f>AP43+AU43</f>
        <v>1569425.19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-153282.81000000006</v>
      </c>
      <c r="BJ43" s="74"/>
      <c r="BK43" s="74"/>
      <c r="BL43" s="74"/>
      <c r="BM43" s="74"/>
      <c r="BN43" s="74">
        <f>BD43+BI43</f>
        <v>-153282.81000000006</v>
      </c>
      <c r="BO43" s="74"/>
      <c r="BP43" s="74"/>
      <c r="BQ43" s="74"/>
      <c r="CA43" s="1" t="s">
        <v>20</v>
      </c>
    </row>
    <row r="44" spans="1:79" ht="51" customHeight="1" x14ac:dyDescent="0.2">
      <c r="A44" s="85">
        <v>2</v>
      </c>
      <c r="B44" s="85"/>
      <c r="C44" s="86" t="s">
        <v>161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5703137</v>
      </c>
      <c r="AG44" s="74"/>
      <c r="AH44" s="74"/>
      <c r="AI44" s="74"/>
      <c r="AJ44" s="74"/>
      <c r="AK44" s="74">
        <f>AA44+AF44</f>
        <v>5703137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>AP44+AU44</f>
        <v>0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-5703137</v>
      </c>
      <c r="BJ44" s="74"/>
      <c r="BK44" s="74"/>
      <c r="BL44" s="74"/>
      <c r="BM44" s="74"/>
      <c r="BN44" s="74">
        <f>BD44+BI44</f>
        <v>-5703137</v>
      </c>
      <c r="BO44" s="74"/>
      <c r="BP44" s="74"/>
      <c r="BQ44" s="74"/>
    </row>
    <row r="45" spans="1:79" s="40" customFormat="1" ht="15" customHeight="1" x14ac:dyDescent="0.2">
      <c r="A45" s="149"/>
      <c r="B45" s="149"/>
      <c r="C45" s="150" t="s">
        <v>85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40"/>
      <c r="AA45" s="148">
        <v>0</v>
      </c>
      <c r="AB45" s="148"/>
      <c r="AC45" s="148"/>
      <c r="AD45" s="148"/>
      <c r="AE45" s="148"/>
      <c r="AF45" s="148">
        <v>7425845</v>
      </c>
      <c r="AG45" s="148"/>
      <c r="AH45" s="148"/>
      <c r="AI45" s="148"/>
      <c r="AJ45" s="148"/>
      <c r="AK45" s="148">
        <f>AA45+AF45</f>
        <v>7425845</v>
      </c>
      <c r="AL45" s="148"/>
      <c r="AM45" s="148"/>
      <c r="AN45" s="148"/>
      <c r="AO45" s="148"/>
      <c r="AP45" s="148">
        <v>0</v>
      </c>
      <c r="AQ45" s="148"/>
      <c r="AR45" s="148"/>
      <c r="AS45" s="148"/>
      <c r="AT45" s="148"/>
      <c r="AU45" s="93">
        <v>1569425.19</v>
      </c>
      <c r="AV45" s="93"/>
      <c r="AW45" s="93"/>
      <c r="AX45" s="93"/>
      <c r="AY45" s="93"/>
      <c r="AZ45" s="148">
        <f>AP45+AU45</f>
        <v>1569425.19</v>
      </c>
      <c r="BA45" s="148"/>
      <c r="BB45" s="148"/>
      <c r="BC45" s="148"/>
      <c r="BD45" s="148">
        <f>AP45-AA45</f>
        <v>0</v>
      </c>
      <c r="BE45" s="148"/>
      <c r="BF45" s="148"/>
      <c r="BG45" s="148"/>
      <c r="BH45" s="148"/>
      <c r="BI45" s="148">
        <f>AU45-AF45</f>
        <v>-5856419.8100000005</v>
      </c>
      <c r="BJ45" s="148"/>
      <c r="BK45" s="148"/>
      <c r="BL45" s="148"/>
      <c r="BM45" s="148"/>
      <c r="BN45" s="148">
        <f>BD45+BI45</f>
        <v>-5856419.8100000005</v>
      </c>
      <c r="BO45" s="148"/>
      <c r="BP45" s="148"/>
      <c r="BQ45" s="148"/>
    </row>
    <row r="46" spans="1:79" ht="9" customHeight="1" x14ac:dyDescent="0.2"/>
    <row r="47" spans="1:79" ht="29.25" customHeight="1" x14ac:dyDescent="0.2">
      <c r="A47" s="59" t="s">
        <v>75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</row>
    <row r="48" spans="1:79" ht="6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ht="15.75" customHeight="1" x14ac:dyDescent="0.2">
      <c r="A49" s="78" t="s">
        <v>3</v>
      </c>
      <c r="B49" s="78"/>
      <c r="C49" s="72" t="s">
        <v>60</v>
      </c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</row>
    <row r="50" spans="1:79" ht="15.75" x14ac:dyDescent="0.2">
      <c r="A50" s="78">
        <v>1</v>
      </c>
      <c r="B50" s="78"/>
      <c r="C50" s="94">
        <v>2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</row>
    <row r="51" spans="1:79" hidden="1" x14ac:dyDescent="0.2">
      <c r="A51" s="95" t="s">
        <v>13</v>
      </c>
      <c r="B51" s="96"/>
      <c r="C51" s="97" t="s">
        <v>14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9"/>
      <c r="CA51" s="1" t="s">
        <v>69</v>
      </c>
    </row>
    <row r="52" spans="1:79" ht="7.5" customHeight="1" x14ac:dyDescent="0.2"/>
    <row r="53" spans="1:79" ht="15.75" customHeight="1" x14ac:dyDescent="0.2">
      <c r="A53" s="59" t="s">
        <v>42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</row>
    <row r="54" spans="1:79" ht="15" customHeight="1" x14ac:dyDescent="0.2">
      <c r="A54" s="73" t="s">
        <v>109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</row>
    <row r="55" spans="1:79" ht="28.5" customHeight="1" x14ac:dyDescent="0.2">
      <c r="A55" s="89" t="s">
        <v>3</v>
      </c>
      <c r="B55" s="90"/>
      <c r="C55" s="72" t="s">
        <v>28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25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 t="s">
        <v>44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 t="s">
        <v>0</v>
      </c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2"/>
      <c r="BP55" s="2"/>
      <c r="BQ55" s="2"/>
    </row>
    <row r="56" spans="1:79" ht="29.1" customHeight="1" x14ac:dyDescent="0.2">
      <c r="A56" s="91"/>
      <c r="B56" s="9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</v>
      </c>
      <c r="T56" s="72"/>
      <c r="U56" s="72"/>
      <c r="V56" s="72"/>
      <c r="W56" s="72"/>
      <c r="X56" s="72" t="s">
        <v>1</v>
      </c>
      <c r="Y56" s="72"/>
      <c r="Z56" s="72"/>
      <c r="AA56" s="72"/>
      <c r="AB56" s="72"/>
      <c r="AC56" s="72" t="s">
        <v>26</v>
      </c>
      <c r="AD56" s="72"/>
      <c r="AE56" s="72"/>
      <c r="AF56" s="72"/>
      <c r="AG56" s="72"/>
      <c r="AH56" s="72"/>
      <c r="AI56" s="72" t="s">
        <v>2</v>
      </c>
      <c r="AJ56" s="72"/>
      <c r="AK56" s="72"/>
      <c r="AL56" s="72"/>
      <c r="AM56" s="72"/>
      <c r="AN56" s="72" t="s">
        <v>1</v>
      </c>
      <c r="AO56" s="72"/>
      <c r="AP56" s="72"/>
      <c r="AQ56" s="72"/>
      <c r="AR56" s="72"/>
      <c r="AS56" s="72" t="s">
        <v>26</v>
      </c>
      <c r="AT56" s="72"/>
      <c r="AU56" s="72"/>
      <c r="AV56" s="72"/>
      <c r="AW56" s="72"/>
      <c r="AX56" s="72"/>
      <c r="AY56" s="100" t="s">
        <v>2</v>
      </c>
      <c r="AZ56" s="101"/>
      <c r="BA56" s="101"/>
      <c r="BB56" s="101"/>
      <c r="BC56" s="102"/>
      <c r="BD56" s="100" t="s">
        <v>1</v>
      </c>
      <c r="BE56" s="101"/>
      <c r="BF56" s="101"/>
      <c r="BG56" s="101"/>
      <c r="BH56" s="102"/>
      <c r="BI56" s="72" t="s">
        <v>26</v>
      </c>
      <c r="BJ56" s="72"/>
      <c r="BK56" s="72"/>
      <c r="BL56" s="72"/>
      <c r="BM56" s="72"/>
      <c r="BN56" s="72"/>
      <c r="BO56" s="2"/>
      <c r="BP56" s="2"/>
      <c r="BQ56" s="2"/>
    </row>
    <row r="57" spans="1:79" ht="15.95" customHeight="1" x14ac:dyDescent="0.25">
      <c r="A57" s="72">
        <v>1</v>
      </c>
      <c r="B57" s="72"/>
      <c r="C57" s="72">
        <v>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>
        <v>3</v>
      </c>
      <c r="T57" s="72"/>
      <c r="U57" s="72"/>
      <c r="V57" s="72"/>
      <c r="W57" s="72"/>
      <c r="X57" s="72">
        <v>4</v>
      </c>
      <c r="Y57" s="72"/>
      <c r="Z57" s="72"/>
      <c r="AA57" s="72"/>
      <c r="AB57" s="72"/>
      <c r="AC57" s="72">
        <v>5</v>
      </c>
      <c r="AD57" s="72"/>
      <c r="AE57" s="72"/>
      <c r="AF57" s="72"/>
      <c r="AG57" s="72"/>
      <c r="AH57" s="72"/>
      <c r="AI57" s="72">
        <v>6</v>
      </c>
      <c r="AJ57" s="72"/>
      <c r="AK57" s="72"/>
      <c r="AL57" s="72"/>
      <c r="AM57" s="72"/>
      <c r="AN57" s="72">
        <v>7</v>
      </c>
      <c r="AO57" s="72"/>
      <c r="AP57" s="72"/>
      <c r="AQ57" s="72"/>
      <c r="AR57" s="72"/>
      <c r="AS57" s="72">
        <v>8</v>
      </c>
      <c r="AT57" s="72"/>
      <c r="AU57" s="72"/>
      <c r="AV57" s="72"/>
      <c r="AW57" s="72"/>
      <c r="AX57" s="72"/>
      <c r="AY57" s="72">
        <v>9</v>
      </c>
      <c r="AZ57" s="72"/>
      <c r="BA57" s="72"/>
      <c r="BB57" s="72"/>
      <c r="BC57" s="72"/>
      <c r="BD57" s="72">
        <v>10</v>
      </c>
      <c r="BE57" s="72"/>
      <c r="BF57" s="72"/>
      <c r="BG57" s="72"/>
      <c r="BH57" s="72"/>
      <c r="BI57" s="100">
        <v>11</v>
      </c>
      <c r="BJ57" s="101"/>
      <c r="BK57" s="101"/>
      <c r="BL57" s="101"/>
      <c r="BM57" s="101"/>
      <c r="BN57" s="102"/>
      <c r="BO57" s="6"/>
      <c r="BP57" s="6"/>
      <c r="BQ57" s="6"/>
    </row>
    <row r="58" spans="1:79" ht="18" hidden="1" customHeight="1" x14ac:dyDescent="0.2">
      <c r="A58" s="65" t="s">
        <v>13</v>
      </c>
      <c r="B58" s="65"/>
      <c r="C58" s="112" t="s">
        <v>14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75" t="s">
        <v>10</v>
      </c>
      <c r="T58" s="75"/>
      <c r="U58" s="75"/>
      <c r="V58" s="75"/>
      <c r="W58" s="75"/>
      <c r="X58" s="75" t="s">
        <v>9</v>
      </c>
      <c r="Y58" s="75"/>
      <c r="Z58" s="75"/>
      <c r="AA58" s="75"/>
      <c r="AB58" s="75"/>
      <c r="AC58" s="76" t="s">
        <v>16</v>
      </c>
      <c r="AD58" s="82"/>
      <c r="AE58" s="82"/>
      <c r="AF58" s="82"/>
      <c r="AG58" s="82"/>
      <c r="AH58" s="82"/>
      <c r="AI58" s="75" t="s">
        <v>11</v>
      </c>
      <c r="AJ58" s="75"/>
      <c r="AK58" s="75"/>
      <c r="AL58" s="75"/>
      <c r="AM58" s="75"/>
      <c r="AN58" s="75" t="s">
        <v>12</v>
      </c>
      <c r="AO58" s="75"/>
      <c r="AP58" s="75"/>
      <c r="AQ58" s="75"/>
      <c r="AR58" s="75"/>
      <c r="AS58" s="76" t="s">
        <v>16</v>
      </c>
      <c r="AT58" s="82"/>
      <c r="AU58" s="82"/>
      <c r="AV58" s="82"/>
      <c r="AW58" s="82"/>
      <c r="AX58" s="82"/>
      <c r="AY58" s="104" t="s">
        <v>17</v>
      </c>
      <c r="AZ58" s="105"/>
      <c r="BA58" s="105"/>
      <c r="BB58" s="105"/>
      <c r="BC58" s="106"/>
      <c r="BD58" s="104" t="s">
        <v>17</v>
      </c>
      <c r="BE58" s="105"/>
      <c r="BF58" s="105"/>
      <c r="BG58" s="105"/>
      <c r="BH58" s="106"/>
      <c r="BI58" s="82" t="s">
        <v>16</v>
      </c>
      <c r="BJ58" s="82"/>
      <c r="BK58" s="82"/>
      <c r="BL58" s="82"/>
      <c r="BM58" s="82"/>
      <c r="BN58" s="82"/>
      <c r="BO58" s="7"/>
      <c r="BP58" s="7"/>
      <c r="BQ58" s="7"/>
      <c r="CA58" s="1" t="s">
        <v>21</v>
      </c>
    </row>
    <row r="59" spans="1:79" ht="25.5" customHeight="1" x14ac:dyDescent="0.2">
      <c r="A59" s="65">
        <v>1</v>
      </c>
      <c r="B59" s="65"/>
      <c r="C59" s="156" t="s">
        <v>162</v>
      </c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8"/>
      <c r="S59" s="131">
        <v>0</v>
      </c>
      <c r="T59" s="131"/>
      <c r="U59" s="131"/>
      <c r="V59" s="131"/>
      <c r="W59" s="131"/>
      <c r="X59" s="131">
        <v>7425845</v>
      </c>
      <c r="Y59" s="131"/>
      <c r="Z59" s="131"/>
      <c r="AA59" s="131"/>
      <c r="AB59" s="131"/>
      <c r="AC59" s="131">
        <f>S59+X59</f>
        <v>7425845</v>
      </c>
      <c r="AD59" s="131"/>
      <c r="AE59" s="131"/>
      <c r="AF59" s="131"/>
      <c r="AG59" s="131"/>
      <c r="AH59" s="131"/>
      <c r="AI59" s="131">
        <v>0</v>
      </c>
      <c r="AJ59" s="131"/>
      <c r="AK59" s="131"/>
      <c r="AL59" s="131"/>
      <c r="AM59" s="131"/>
      <c r="AN59" s="131">
        <v>1569425.19</v>
      </c>
      <c r="AO59" s="131"/>
      <c r="AP59" s="131"/>
      <c r="AQ59" s="131"/>
      <c r="AR59" s="131"/>
      <c r="AS59" s="131">
        <f>AI59+AN59</f>
        <v>1569425.19</v>
      </c>
      <c r="AT59" s="131"/>
      <c r="AU59" s="131"/>
      <c r="AV59" s="131"/>
      <c r="AW59" s="131"/>
      <c r="AX59" s="131"/>
      <c r="AY59" s="131">
        <f>AI59-S59</f>
        <v>0</v>
      </c>
      <c r="AZ59" s="131"/>
      <c r="BA59" s="131"/>
      <c r="BB59" s="131"/>
      <c r="BC59" s="131"/>
      <c r="BD59" s="157">
        <f>AN59-X59</f>
        <v>-5856419.8100000005</v>
      </c>
      <c r="BE59" s="157"/>
      <c r="BF59" s="157"/>
      <c r="BG59" s="157"/>
      <c r="BH59" s="157"/>
      <c r="BI59" s="157">
        <f>AY59+BD59</f>
        <v>-5856419.8100000005</v>
      </c>
      <c r="BJ59" s="157"/>
      <c r="BK59" s="157"/>
      <c r="BL59" s="157"/>
      <c r="BM59" s="157"/>
      <c r="BN59" s="157"/>
      <c r="BO59" s="8"/>
      <c r="BP59" s="8"/>
      <c r="BQ59" s="8"/>
      <c r="CA59" s="1" t="s">
        <v>22</v>
      </c>
    </row>
    <row r="60" spans="1:79" s="40" customFormat="1" ht="20.25" customHeight="1" x14ac:dyDescent="0.2">
      <c r="A60" s="107"/>
      <c r="B60" s="107"/>
      <c r="C60" s="158" t="s">
        <v>86</v>
      </c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40"/>
      <c r="S60" s="93">
        <v>0</v>
      </c>
      <c r="T60" s="93"/>
      <c r="U60" s="93"/>
      <c r="V60" s="93"/>
      <c r="W60" s="93"/>
      <c r="X60" s="93">
        <v>7425845</v>
      </c>
      <c r="Y60" s="93"/>
      <c r="Z60" s="93"/>
      <c r="AA60" s="93"/>
      <c r="AB60" s="93"/>
      <c r="AC60" s="93">
        <f>S60+X60</f>
        <v>7425845</v>
      </c>
      <c r="AD60" s="93"/>
      <c r="AE60" s="93"/>
      <c r="AF60" s="93"/>
      <c r="AG60" s="93"/>
      <c r="AH60" s="93"/>
      <c r="AI60" s="93">
        <v>0</v>
      </c>
      <c r="AJ60" s="93"/>
      <c r="AK60" s="93"/>
      <c r="AL60" s="93"/>
      <c r="AM60" s="93"/>
      <c r="AN60" s="93">
        <v>1569425.19</v>
      </c>
      <c r="AO60" s="93"/>
      <c r="AP60" s="93"/>
      <c r="AQ60" s="93"/>
      <c r="AR60" s="93"/>
      <c r="AS60" s="93">
        <f>AI60+AN60</f>
        <v>1569425.19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-5856419.8100000005</v>
      </c>
      <c r="BE60" s="103"/>
      <c r="BF60" s="103"/>
      <c r="BG60" s="103"/>
      <c r="BH60" s="103"/>
      <c r="BI60" s="103">
        <f>AY60+BD60</f>
        <v>-5856419.8100000005</v>
      </c>
      <c r="BJ60" s="103"/>
      <c r="BK60" s="103"/>
      <c r="BL60" s="103"/>
      <c r="BM60" s="103"/>
      <c r="BN60" s="103"/>
      <c r="BO60" s="41"/>
      <c r="BP60" s="41"/>
      <c r="BQ60" s="41"/>
    </row>
    <row r="61" spans="1:79" ht="5.25" customHeight="1" x14ac:dyDescent="0.2"/>
    <row r="62" spans="1:79" ht="18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4.2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8.2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63.75" customHeight="1" x14ac:dyDescent="0.2">
      <c r="A70" s="65">
        <v>0</v>
      </c>
      <c r="B70" s="65"/>
      <c r="C70" s="132" t="s">
        <v>163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164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1722708</v>
      </c>
      <c r="AE70" s="131"/>
      <c r="AF70" s="131"/>
      <c r="AG70" s="131"/>
      <c r="AH70" s="131"/>
      <c r="AI70" s="131">
        <v>1722708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1569425.19</v>
      </c>
      <c r="AT70" s="131"/>
      <c r="AU70" s="131"/>
      <c r="AV70" s="131"/>
      <c r="AW70" s="131"/>
      <c r="AX70" s="131">
        <v>1569425.19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-153282.81000000006</v>
      </c>
      <c r="BI70" s="131"/>
      <c r="BJ70" s="131"/>
      <c r="BK70" s="131"/>
      <c r="BL70" s="131"/>
      <c r="BM70" s="131">
        <f>AX70-AI70</f>
        <v>-153282.81000000006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76.5" customHeight="1" x14ac:dyDescent="0.2">
      <c r="A71" s="65">
        <v>0</v>
      </c>
      <c r="B71" s="65"/>
      <c r="C71" s="132" t="s">
        <v>165</v>
      </c>
      <c r="D71" s="87"/>
      <c r="E71" s="87"/>
      <c r="F71" s="87"/>
      <c r="G71" s="87"/>
      <c r="H71" s="87"/>
      <c r="I71" s="88"/>
      <c r="J71" s="141" t="s">
        <v>90</v>
      </c>
      <c r="K71" s="141"/>
      <c r="L71" s="141"/>
      <c r="M71" s="141"/>
      <c r="N71" s="141"/>
      <c r="O71" s="132" t="s">
        <v>91</v>
      </c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5703137</v>
      </c>
      <c r="AE71" s="131"/>
      <c r="AF71" s="131"/>
      <c r="AG71" s="131"/>
      <c r="AH71" s="131"/>
      <c r="AI71" s="131">
        <v>5703137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0</v>
      </c>
      <c r="AT71" s="131"/>
      <c r="AU71" s="131"/>
      <c r="AV71" s="131"/>
      <c r="AW71" s="131"/>
      <c r="AX71" s="131">
        <v>0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-5703137</v>
      </c>
      <c r="BI71" s="131"/>
      <c r="BJ71" s="131"/>
      <c r="BK71" s="131"/>
      <c r="BL71" s="131"/>
      <c r="BM71" s="131">
        <v>-5703137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107">
        <v>0</v>
      </c>
      <c r="B72" s="107"/>
      <c r="C72" s="138" t="s">
        <v>92</v>
      </c>
      <c r="D72" s="139"/>
      <c r="E72" s="139"/>
      <c r="F72" s="139"/>
      <c r="G72" s="139"/>
      <c r="H72" s="139"/>
      <c r="I72" s="140"/>
      <c r="J72" s="117" t="s">
        <v>88</v>
      </c>
      <c r="K72" s="117"/>
      <c r="L72" s="117"/>
      <c r="M72" s="117"/>
      <c r="N72" s="117"/>
      <c r="O72" s="138" t="s">
        <v>88</v>
      </c>
      <c r="P72" s="139"/>
      <c r="Q72" s="139"/>
      <c r="R72" s="139"/>
      <c r="S72" s="139"/>
      <c r="T72" s="139"/>
      <c r="U72" s="139"/>
      <c r="V72" s="139"/>
      <c r="W72" s="139"/>
      <c r="X72" s="140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25.5" customHeight="1" x14ac:dyDescent="0.2">
      <c r="A73" s="65">
        <v>0</v>
      </c>
      <c r="B73" s="65"/>
      <c r="C73" s="132" t="s">
        <v>119</v>
      </c>
      <c r="D73" s="87"/>
      <c r="E73" s="87"/>
      <c r="F73" s="87"/>
      <c r="G73" s="87"/>
      <c r="H73" s="87"/>
      <c r="I73" s="88"/>
      <c r="J73" s="141" t="s">
        <v>94</v>
      </c>
      <c r="K73" s="141"/>
      <c r="L73" s="141"/>
      <c r="M73" s="141"/>
      <c r="N73" s="141"/>
      <c r="O73" s="132"/>
      <c r="P73" s="87"/>
      <c r="Q73" s="87"/>
      <c r="R73" s="87"/>
      <c r="S73" s="87"/>
      <c r="T73" s="87"/>
      <c r="U73" s="87"/>
      <c r="V73" s="87"/>
      <c r="W73" s="87"/>
      <c r="X73" s="88"/>
      <c r="Y73" s="131">
        <v>0</v>
      </c>
      <c r="Z73" s="131"/>
      <c r="AA73" s="131"/>
      <c r="AB73" s="131"/>
      <c r="AC73" s="131"/>
      <c r="AD73" s="131">
        <v>1</v>
      </c>
      <c r="AE73" s="131"/>
      <c r="AF73" s="131"/>
      <c r="AG73" s="131"/>
      <c r="AH73" s="131"/>
      <c r="AI73" s="131">
        <v>1</v>
      </c>
      <c r="AJ73" s="131"/>
      <c r="AK73" s="131"/>
      <c r="AL73" s="131"/>
      <c r="AM73" s="131"/>
      <c r="AN73" s="131">
        <v>0</v>
      </c>
      <c r="AO73" s="131"/>
      <c r="AP73" s="131"/>
      <c r="AQ73" s="131"/>
      <c r="AR73" s="131"/>
      <c r="AS73" s="131">
        <v>1</v>
      </c>
      <c r="AT73" s="131"/>
      <c r="AU73" s="131"/>
      <c r="AV73" s="131"/>
      <c r="AW73" s="131"/>
      <c r="AX73" s="131">
        <v>1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0</v>
      </c>
      <c r="BI73" s="131"/>
      <c r="BJ73" s="131"/>
      <c r="BK73" s="131"/>
      <c r="BL73" s="131"/>
      <c r="BM73" s="131">
        <v>0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38.25" customHeight="1" x14ac:dyDescent="0.2">
      <c r="A74" s="65">
        <v>0</v>
      </c>
      <c r="B74" s="65"/>
      <c r="C74" s="132" t="s">
        <v>166</v>
      </c>
      <c r="D74" s="87"/>
      <c r="E74" s="87"/>
      <c r="F74" s="87"/>
      <c r="G74" s="87"/>
      <c r="H74" s="87"/>
      <c r="I74" s="88"/>
      <c r="J74" s="141" t="s">
        <v>94</v>
      </c>
      <c r="K74" s="141"/>
      <c r="L74" s="141"/>
      <c r="M74" s="141"/>
      <c r="N74" s="141"/>
      <c r="O74" s="132"/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</v>
      </c>
      <c r="AE74" s="131"/>
      <c r="AF74" s="131"/>
      <c r="AG74" s="131"/>
      <c r="AH74" s="131"/>
      <c r="AI74" s="131">
        <v>1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</v>
      </c>
      <c r="BI74" s="131"/>
      <c r="BJ74" s="131"/>
      <c r="BK74" s="131"/>
      <c r="BL74" s="131"/>
      <c r="BM74" s="131">
        <v>-1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107">
        <v>0</v>
      </c>
      <c r="B75" s="107"/>
      <c r="C75" s="138" t="s">
        <v>95</v>
      </c>
      <c r="D75" s="139"/>
      <c r="E75" s="139"/>
      <c r="F75" s="139"/>
      <c r="G75" s="139"/>
      <c r="H75" s="139"/>
      <c r="I75" s="140"/>
      <c r="J75" s="117" t="s">
        <v>88</v>
      </c>
      <c r="K75" s="117"/>
      <c r="L75" s="117"/>
      <c r="M75" s="117"/>
      <c r="N75" s="117"/>
      <c r="O75" s="138" t="s">
        <v>88</v>
      </c>
      <c r="P75" s="139"/>
      <c r="Q75" s="139"/>
      <c r="R75" s="139"/>
      <c r="S75" s="139"/>
      <c r="T75" s="139"/>
      <c r="U75" s="139"/>
      <c r="V75" s="139"/>
      <c r="W75" s="139"/>
      <c r="X75" s="140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30" customHeight="1" x14ac:dyDescent="0.2">
      <c r="A76" s="65">
        <v>0</v>
      </c>
      <c r="B76" s="65"/>
      <c r="C76" s="132" t="s">
        <v>167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97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1722708</v>
      </c>
      <c r="AE76" s="131"/>
      <c r="AF76" s="131"/>
      <c r="AG76" s="131"/>
      <c r="AH76" s="131"/>
      <c r="AI76" s="131">
        <v>1722708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1569425.19</v>
      </c>
      <c r="AT76" s="131"/>
      <c r="AU76" s="131"/>
      <c r="AV76" s="131"/>
      <c r="AW76" s="131"/>
      <c r="AX76" s="131">
        <v>1569425.19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-153282.81000000006</v>
      </c>
      <c r="BI76" s="131"/>
      <c r="BJ76" s="131"/>
      <c r="BK76" s="131"/>
      <c r="BL76" s="131"/>
      <c r="BM76" s="131">
        <f>AX76-AI76</f>
        <v>-153282.81000000006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38.25" customHeight="1" x14ac:dyDescent="0.2">
      <c r="A77" s="65">
        <v>0</v>
      </c>
      <c r="B77" s="65"/>
      <c r="C77" s="132" t="s">
        <v>168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97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5703137</v>
      </c>
      <c r="AE77" s="131"/>
      <c r="AF77" s="131"/>
      <c r="AG77" s="131"/>
      <c r="AH77" s="131"/>
      <c r="AI77" s="131">
        <v>5703137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>AN77-Y77</f>
        <v>0</v>
      </c>
      <c r="BD77" s="131"/>
      <c r="BE77" s="131"/>
      <c r="BF77" s="131"/>
      <c r="BG77" s="131"/>
      <c r="BH77" s="131">
        <f>AS77-AD77</f>
        <v>-5703137</v>
      </c>
      <c r="BI77" s="131"/>
      <c r="BJ77" s="131"/>
      <c r="BK77" s="131"/>
      <c r="BL77" s="131"/>
      <c r="BM77" s="131">
        <v>-5703137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40" customFormat="1" ht="15.75" x14ac:dyDescent="0.2">
      <c r="A78" s="107">
        <v>0</v>
      </c>
      <c r="B78" s="107"/>
      <c r="C78" s="138" t="s">
        <v>98</v>
      </c>
      <c r="D78" s="139"/>
      <c r="E78" s="139"/>
      <c r="F78" s="139"/>
      <c r="G78" s="139"/>
      <c r="H78" s="139"/>
      <c r="I78" s="140"/>
      <c r="J78" s="117" t="s">
        <v>88</v>
      </c>
      <c r="K78" s="117"/>
      <c r="L78" s="117"/>
      <c r="M78" s="117"/>
      <c r="N78" s="117"/>
      <c r="O78" s="138" t="s">
        <v>88</v>
      </c>
      <c r="P78" s="139"/>
      <c r="Q78" s="139"/>
      <c r="R78" s="139"/>
      <c r="S78" s="139"/>
      <c r="T78" s="139"/>
      <c r="U78" s="139"/>
      <c r="V78" s="139"/>
      <c r="W78" s="139"/>
      <c r="X78" s="140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42"/>
      <c r="BS78" s="42"/>
      <c r="BT78" s="42"/>
      <c r="BU78" s="42"/>
      <c r="BV78" s="42"/>
      <c r="BW78" s="42"/>
      <c r="BX78" s="42"/>
      <c r="BY78" s="42"/>
      <c r="BZ78" s="43"/>
    </row>
    <row r="79" spans="1:79" ht="118.5" customHeight="1" x14ac:dyDescent="0.2">
      <c r="A79" s="65">
        <v>0</v>
      </c>
      <c r="B79" s="65"/>
      <c r="C79" s="132" t="s">
        <v>169</v>
      </c>
      <c r="D79" s="87"/>
      <c r="E79" s="87"/>
      <c r="F79" s="87"/>
      <c r="G79" s="87"/>
      <c r="H79" s="87"/>
      <c r="I79" s="88"/>
      <c r="J79" s="141" t="s">
        <v>100</v>
      </c>
      <c r="K79" s="141"/>
      <c r="L79" s="141"/>
      <c r="M79" s="141"/>
      <c r="N79" s="141"/>
      <c r="O79" s="132" t="s">
        <v>101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100</v>
      </c>
      <c r="AE79" s="131"/>
      <c r="AF79" s="131"/>
      <c r="AG79" s="131"/>
      <c r="AH79" s="131"/>
      <c r="AI79" s="131">
        <v>100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100</v>
      </c>
      <c r="AT79" s="131"/>
      <c r="AU79" s="131"/>
      <c r="AV79" s="131"/>
      <c r="AW79" s="131"/>
      <c r="AX79" s="131">
        <v>100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0</v>
      </c>
      <c r="BI79" s="131"/>
      <c r="BJ79" s="131"/>
      <c r="BK79" s="131"/>
      <c r="BL79" s="131"/>
      <c r="BM79" s="131">
        <v>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187.5" customHeight="1" x14ac:dyDescent="0.2">
      <c r="A80" s="65">
        <v>0</v>
      </c>
      <c r="B80" s="65"/>
      <c r="C80" s="132" t="s">
        <v>353</v>
      </c>
      <c r="D80" s="87"/>
      <c r="E80" s="87"/>
      <c r="F80" s="87"/>
      <c r="G80" s="87"/>
      <c r="H80" s="87"/>
      <c r="I80" s="88"/>
      <c r="J80" s="141" t="s">
        <v>100</v>
      </c>
      <c r="K80" s="141"/>
      <c r="L80" s="141"/>
      <c r="M80" s="141"/>
      <c r="N80" s="141"/>
      <c r="O80" s="132" t="s">
        <v>101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100</v>
      </c>
      <c r="AE80" s="131"/>
      <c r="AF80" s="131"/>
      <c r="AG80" s="131"/>
      <c r="AH80" s="131"/>
      <c r="AI80" s="131">
        <v>100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0</v>
      </c>
      <c r="AT80" s="131"/>
      <c r="AU80" s="131"/>
      <c r="AV80" s="131"/>
      <c r="AW80" s="131"/>
      <c r="AX80" s="131">
        <v>0</v>
      </c>
      <c r="AY80" s="131"/>
      <c r="AZ80" s="131"/>
      <c r="BA80" s="131"/>
      <c r="BB80" s="131"/>
      <c r="BC80" s="131">
        <f>AN80-Y80</f>
        <v>0</v>
      </c>
      <c r="BD80" s="131"/>
      <c r="BE80" s="131"/>
      <c r="BF80" s="131"/>
      <c r="BG80" s="131"/>
      <c r="BH80" s="131">
        <f>AS80-AD80</f>
        <v>-100</v>
      </c>
      <c r="BI80" s="131"/>
      <c r="BJ80" s="131"/>
      <c r="BK80" s="131"/>
      <c r="BL80" s="131"/>
      <c r="BM80" s="131">
        <v>-100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5.25" customHeight="1" x14ac:dyDescent="0.2">
      <c r="A81" s="31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15.75" customHeight="1" x14ac:dyDescent="0.2">
      <c r="A82" s="59" t="s">
        <v>62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</row>
    <row r="83" spans="1:79" ht="9" customHeight="1" x14ac:dyDescent="0.2">
      <c r="A83" s="31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36.75" customHeight="1" x14ac:dyDescent="0.2">
      <c r="A84" s="89" t="s">
        <v>3</v>
      </c>
      <c r="B84" s="90"/>
      <c r="C84" s="89" t="s">
        <v>6</v>
      </c>
      <c r="D84" s="113"/>
      <c r="E84" s="113"/>
      <c r="F84" s="113"/>
      <c r="G84" s="113"/>
      <c r="H84" s="113"/>
      <c r="I84" s="90"/>
      <c r="J84" s="89" t="s">
        <v>5</v>
      </c>
      <c r="K84" s="113"/>
      <c r="L84" s="113"/>
      <c r="M84" s="113"/>
      <c r="N84" s="90"/>
      <c r="O84" s="100" t="s">
        <v>63</v>
      </c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30"/>
      <c r="BR84" s="10"/>
      <c r="BS84" s="10"/>
      <c r="BT84" s="10"/>
      <c r="BU84" s="10"/>
      <c r="BV84" s="10"/>
      <c r="BW84" s="10"/>
      <c r="BX84" s="10"/>
      <c r="BY84" s="10"/>
      <c r="BZ84" s="9"/>
    </row>
    <row r="85" spans="1:79" s="38" customFormat="1" ht="15.95" customHeight="1" x14ac:dyDescent="0.2">
      <c r="A85" s="118">
        <v>1</v>
      </c>
      <c r="B85" s="118"/>
      <c r="C85" s="118">
        <v>2</v>
      </c>
      <c r="D85" s="118"/>
      <c r="E85" s="118"/>
      <c r="F85" s="118"/>
      <c r="G85" s="118"/>
      <c r="H85" s="118"/>
      <c r="I85" s="118"/>
      <c r="J85" s="118">
        <v>3</v>
      </c>
      <c r="K85" s="118"/>
      <c r="L85" s="118"/>
      <c r="M85" s="118"/>
      <c r="N85" s="118"/>
      <c r="O85" s="119">
        <v>4</v>
      </c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1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38" customFormat="1" ht="12.75" hidden="1" customHeight="1" x14ac:dyDescent="0.2">
      <c r="A86" s="77" t="s">
        <v>36</v>
      </c>
      <c r="B86" s="77"/>
      <c r="C86" s="122" t="s">
        <v>14</v>
      </c>
      <c r="D86" s="123"/>
      <c r="E86" s="123"/>
      <c r="F86" s="123"/>
      <c r="G86" s="123"/>
      <c r="H86" s="123"/>
      <c r="I86" s="124"/>
      <c r="J86" s="77" t="s">
        <v>15</v>
      </c>
      <c r="K86" s="77"/>
      <c r="L86" s="77"/>
      <c r="M86" s="77"/>
      <c r="N86" s="77"/>
      <c r="O86" s="125" t="s">
        <v>71</v>
      </c>
      <c r="P86" s="126"/>
      <c r="Q86" s="126"/>
      <c r="R86" s="126"/>
      <c r="S86" s="126"/>
      <c r="T86" s="126"/>
      <c r="U86" s="126"/>
      <c r="V86" s="126"/>
      <c r="W86" s="126"/>
      <c r="X86" s="126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8"/>
      <c r="BR86" s="39"/>
      <c r="BS86" s="39"/>
      <c r="BT86" s="37"/>
      <c r="BU86" s="37"/>
      <c r="BV86" s="37"/>
      <c r="BW86" s="37"/>
      <c r="BX86" s="37"/>
      <c r="BY86" s="37"/>
      <c r="BZ86" s="37"/>
      <c r="CA86" s="38" t="s">
        <v>70</v>
      </c>
    </row>
    <row r="87" spans="1:79" s="46" customFormat="1" ht="29.25" customHeight="1" x14ac:dyDescent="0.2">
      <c r="A87" s="76">
        <v>0</v>
      </c>
      <c r="B87" s="76"/>
      <c r="C87" s="76" t="s">
        <v>87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351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  <c r="CA87" s="46" t="s">
        <v>65</v>
      </c>
    </row>
    <row r="88" spans="1:79" s="46" customFormat="1" ht="15.75" customHeight="1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 t="s">
        <v>92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5.75" customHeight="1" x14ac:dyDescent="0.2">
      <c r="A90" s="76">
        <v>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51"/>
      <c r="P90" s="152"/>
      <c r="Q90" s="152"/>
      <c r="R90" s="152"/>
      <c r="S90" s="152"/>
      <c r="T90" s="152"/>
      <c r="U90" s="152"/>
      <c r="V90" s="152"/>
      <c r="W90" s="152"/>
      <c r="X90" s="152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46" customFormat="1" ht="29.25" customHeight="1" x14ac:dyDescent="0.2">
      <c r="A91" s="76">
        <v>0</v>
      </c>
      <c r="B91" s="76"/>
      <c r="C91" s="76" t="s">
        <v>95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33" t="s">
        <v>351</v>
      </c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6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46" customFormat="1" ht="18" customHeight="1" x14ac:dyDescent="0.2">
      <c r="A92" s="76">
        <v>0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25.5" customHeight="1" x14ac:dyDescent="0.2">
      <c r="A93" s="76">
        <v>0</v>
      </c>
      <c r="B93" s="76"/>
      <c r="C93" s="76" t="s">
        <v>98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33" t="s">
        <v>351</v>
      </c>
      <c r="P93" s="134"/>
      <c r="Q93" s="134"/>
      <c r="R93" s="134"/>
      <c r="S93" s="134"/>
      <c r="T93" s="134"/>
      <c r="U93" s="134"/>
      <c r="V93" s="134"/>
      <c r="W93" s="134"/>
      <c r="X93" s="134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6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46" customFormat="1" ht="10.5" customHeight="1" x14ac:dyDescent="0.2">
      <c r="A94" s="76">
        <v>0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151"/>
      <c r="P94" s="152"/>
      <c r="Q94" s="152"/>
      <c r="R94" s="152"/>
      <c r="S94" s="152"/>
      <c r="T94" s="152"/>
      <c r="U94" s="152"/>
      <c r="V94" s="152"/>
      <c r="W94" s="152"/>
      <c r="X94" s="152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4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ht="9.75" customHeight="1" x14ac:dyDescent="0.2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9" ht="15.95" customHeight="1" x14ac:dyDescent="0.2">
      <c r="A96" s="59" t="s">
        <v>64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</row>
    <row r="97" spans="1:78" ht="15.95" customHeight="1" x14ac:dyDescent="0.2">
      <c r="A97" s="137" t="s">
        <v>334</v>
      </c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</row>
    <row r="98" spans="1:78" ht="9" customHeight="1" x14ac:dyDescent="0.2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15.95" customHeight="1" x14ac:dyDescent="0.2">
      <c r="A99" s="59" t="s">
        <v>46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</row>
    <row r="100" spans="1:78" ht="15.95" customHeight="1" x14ac:dyDescent="0.2">
      <c r="A100" s="137" t="s">
        <v>352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</row>
    <row r="101" spans="1:78" ht="5.25" customHeight="1" x14ac:dyDescent="0.2">
      <c r="A101" s="17"/>
      <c r="B101" s="17"/>
      <c r="C101" s="17"/>
      <c r="D101" s="17"/>
      <c r="E101" s="17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 x14ac:dyDescent="0.2">
      <c r="A102" s="30" t="s">
        <v>76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ht="12" customHeight="1" x14ac:dyDescent="0.2">
      <c r="A103" s="30" t="s">
        <v>67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s="30" customFormat="1" ht="12" customHeight="1" x14ac:dyDescent="0.2">
      <c r="A104" s="30" t="s">
        <v>68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</row>
    <row r="105" spans="1:78" ht="15.95" customHeight="1" x14ac:dyDescent="0.25">
      <c r="A105" s="29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42" customHeight="1" x14ac:dyDescent="0.25">
      <c r="A106" s="142" t="s">
        <v>310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3"/>
      <c r="AO106" s="3"/>
      <c r="AP106" s="145" t="s">
        <v>105</v>
      </c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78" x14ac:dyDescent="0.2">
      <c r="W107" s="147" t="s">
        <v>8</v>
      </c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4"/>
      <c r="AO107" s="4"/>
      <c r="AP107" s="147" t="s">
        <v>72</v>
      </c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10" spans="1:78" ht="31.5" customHeight="1" x14ac:dyDescent="0.25">
      <c r="A110" s="142" t="s">
        <v>104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3"/>
      <c r="AO110" s="3"/>
      <c r="AP110" s="145" t="s">
        <v>106</v>
      </c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78" x14ac:dyDescent="0.2">
      <c r="W111" s="147" t="s">
        <v>8</v>
      </c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4"/>
      <c r="AO111" s="4"/>
      <c r="AP111" s="147" t="s">
        <v>72</v>
      </c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</sheetData>
  <mergeCells count="443">
    <mergeCell ref="O94:BQ94"/>
    <mergeCell ref="A92:B92"/>
    <mergeCell ref="C92:I92"/>
    <mergeCell ref="J92:N92"/>
    <mergeCell ref="O92:BQ92"/>
    <mergeCell ref="A93:B93"/>
    <mergeCell ref="C93:I93"/>
    <mergeCell ref="J93:N93"/>
    <mergeCell ref="O93:BQ93"/>
    <mergeCell ref="AS80:AW80"/>
    <mergeCell ref="AX80:BB80"/>
    <mergeCell ref="BC80:BG80"/>
    <mergeCell ref="BH80:BL80"/>
    <mergeCell ref="BM80:BQ80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AS79:AW79"/>
    <mergeCell ref="AX79:BB79"/>
    <mergeCell ref="BC79:BG79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BH77:BL77"/>
    <mergeCell ref="BM77:BQ77"/>
    <mergeCell ref="AS77:AW77"/>
    <mergeCell ref="AX77:BB77"/>
    <mergeCell ref="BC77:BG77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BH74:BL74"/>
    <mergeCell ref="BM74:BQ74"/>
    <mergeCell ref="A75:B75"/>
    <mergeCell ref="C75:I75"/>
    <mergeCell ref="J75:N75"/>
    <mergeCell ref="O75:X75"/>
    <mergeCell ref="Y75:AC75"/>
    <mergeCell ref="BH75:BL75"/>
    <mergeCell ref="BM75:BQ75"/>
    <mergeCell ref="AS75:AW75"/>
    <mergeCell ref="AX75:BB75"/>
    <mergeCell ref="BC75:BG75"/>
    <mergeCell ref="A73:B73"/>
    <mergeCell ref="C73:I73"/>
    <mergeCell ref="J73:N73"/>
    <mergeCell ref="O73:X73"/>
    <mergeCell ref="Y73:AC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S74:AW74"/>
    <mergeCell ref="AX74:BB74"/>
    <mergeCell ref="BC74:BG74"/>
    <mergeCell ref="BC69:BG69"/>
    <mergeCell ref="BH69:BL69"/>
    <mergeCell ref="BM69:BQ69"/>
    <mergeCell ref="A69:B69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J71:N71"/>
    <mergeCell ref="O71:X71"/>
    <mergeCell ref="Y71:AC71"/>
    <mergeCell ref="AS71:AW71"/>
    <mergeCell ref="AX71:BB71"/>
    <mergeCell ref="BC71:BG71"/>
    <mergeCell ref="AS72:AW72"/>
    <mergeCell ref="AX72:BB72"/>
    <mergeCell ref="BC72:BG72"/>
    <mergeCell ref="A60:B60"/>
    <mergeCell ref="C60:R60"/>
    <mergeCell ref="S60:W60"/>
    <mergeCell ref="X60:AB60"/>
    <mergeCell ref="AC60:AH60"/>
    <mergeCell ref="A62:BQ62"/>
    <mergeCell ref="AI60:AM60"/>
    <mergeCell ref="AN60:AR60"/>
    <mergeCell ref="AS60:AX60"/>
    <mergeCell ref="AY60:BC60"/>
    <mergeCell ref="BD60:BH60"/>
    <mergeCell ref="BI60:BN60"/>
    <mergeCell ref="BN45:BQ45"/>
    <mergeCell ref="AN59:AR59"/>
    <mergeCell ref="AS59:AX59"/>
    <mergeCell ref="AY59:BC59"/>
    <mergeCell ref="BD59:BH59"/>
    <mergeCell ref="BI59:BN59"/>
    <mergeCell ref="AY57:BC57"/>
    <mergeCell ref="BD57:BH57"/>
    <mergeCell ref="BI57:BN57"/>
    <mergeCell ref="BD56:BH56"/>
    <mergeCell ref="BI56:BN56"/>
    <mergeCell ref="AS58:AX58"/>
    <mergeCell ref="AY58:BC58"/>
    <mergeCell ref="BD58:BH58"/>
    <mergeCell ref="BI58:BN58"/>
    <mergeCell ref="AN58:AR58"/>
    <mergeCell ref="A57:B57"/>
    <mergeCell ref="C57:R57"/>
    <mergeCell ref="S57:W57"/>
    <mergeCell ref="A110:V110"/>
    <mergeCell ref="W110:AM110"/>
    <mergeCell ref="AP110:BH110"/>
    <mergeCell ref="W111:AM111"/>
    <mergeCell ref="AP111:BH111"/>
    <mergeCell ref="A99:BL99"/>
    <mergeCell ref="A100:BL100"/>
    <mergeCell ref="A106:V106"/>
    <mergeCell ref="W106:AM106"/>
    <mergeCell ref="AP106:BH106"/>
    <mergeCell ref="W107:AM107"/>
    <mergeCell ref="AP107:BH107"/>
    <mergeCell ref="A87:B87"/>
    <mergeCell ref="C87:I87"/>
    <mergeCell ref="J87:N87"/>
    <mergeCell ref="O87:BQ87"/>
    <mergeCell ref="A96:BL96"/>
    <mergeCell ref="A97:BL97"/>
    <mergeCell ref="A89:B89"/>
    <mergeCell ref="C89:I89"/>
    <mergeCell ref="J89:N89"/>
    <mergeCell ref="A88:B88"/>
    <mergeCell ref="C88:I88"/>
    <mergeCell ref="J88:N88"/>
    <mergeCell ref="O88:BQ88"/>
    <mergeCell ref="A94:B94"/>
    <mergeCell ref="C94:I94"/>
    <mergeCell ref="A85:B85"/>
    <mergeCell ref="C85:I85"/>
    <mergeCell ref="J85:N85"/>
    <mergeCell ref="O85:BQ85"/>
    <mergeCell ref="A86:B86"/>
    <mergeCell ref="C86:I86"/>
    <mergeCell ref="J86:N86"/>
    <mergeCell ref="O86:BQ86"/>
    <mergeCell ref="O89:BQ89"/>
    <mergeCell ref="A90:B90"/>
    <mergeCell ref="C90:I90"/>
    <mergeCell ref="J90:N90"/>
    <mergeCell ref="O90:BQ90"/>
    <mergeCell ref="A91:B91"/>
    <mergeCell ref="C91:I91"/>
    <mergeCell ref="J91:N91"/>
    <mergeCell ref="O91:BQ91"/>
    <mergeCell ref="J94:N94"/>
    <mergeCell ref="A82:BQ82"/>
    <mergeCell ref="A84:B84"/>
    <mergeCell ref="C84:I84"/>
    <mergeCell ref="J84:N84"/>
    <mergeCell ref="O84:BQ84"/>
    <mergeCell ref="AN70:AR70"/>
    <mergeCell ref="AS70:AW70"/>
    <mergeCell ref="AX70:BB70"/>
    <mergeCell ref="BC70:BG70"/>
    <mergeCell ref="BH70:BL70"/>
    <mergeCell ref="BM70:BQ70"/>
    <mergeCell ref="A71:B71"/>
    <mergeCell ref="A70:B70"/>
    <mergeCell ref="C70:I70"/>
    <mergeCell ref="J70:N70"/>
    <mergeCell ref="O70:X70"/>
    <mergeCell ref="Y70:AC70"/>
    <mergeCell ref="AD70:AH70"/>
    <mergeCell ref="AI70:AM70"/>
    <mergeCell ref="BH72:BL72"/>
    <mergeCell ref="BM72:BQ72"/>
    <mergeCell ref="C71:I71"/>
    <mergeCell ref="BH71:BL71"/>
    <mergeCell ref="BM71:BQ71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X67:BB67"/>
    <mergeCell ref="AS67:AW67"/>
    <mergeCell ref="AX69:BB69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59:B59"/>
    <mergeCell ref="C59:R59"/>
    <mergeCell ref="S59:W59"/>
    <mergeCell ref="X59:AB59"/>
    <mergeCell ref="AC59:AH59"/>
    <mergeCell ref="AI59:AM59"/>
    <mergeCell ref="A58:B58"/>
    <mergeCell ref="C58:R58"/>
    <mergeCell ref="S58:W58"/>
    <mergeCell ref="X58:AB58"/>
    <mergeCell ref="AC58:AH58"/>
    <mergeCell ref="AI58:AM58"/>
    <mergeCell ref="X57:AB57"/>
    <mergeCell ref="AC57:AH57"/>
    <mergeCell ref="AI57:AM57"/>
    <mergeCell ref="AN57:AR57"/>
    <mergeCell ref="AS57:AX57"/>
    <mergeCell ref="X56:AB56"/>
    <mergeCell ref="AC56:AH56"/>
    <mergeCell ref="AI56:AM56"/>
    <mergeCell ref="AN56:AR56"/>
    <mergeCell ref="AS56:AX56"/>
    <mergeCell ref="A51:B51"/>
    <mergeCell ref="C51:BQ51"/>
    <mergeCell ref="AP43:AT43"/>
    <mergeCell ref="AU43:AY43"/>
    <mergeCell ref="AZ43:BC43"/>
    <mergeCell ref="BD43:BH43"/>
    <mergeCell ref="BI43:BM43"/>
    <mergeCell ref="BN43:BQ43"/>
    <mergeCell ref="AY56:BC56"/>
    <mergeCell ref="A53:BN53"/>
    <mergeCell ref="A54:BN54"/>
    <mergeCell ref="A55:B56"/>
    <mergeCell ref="C55:R56"/>
    <mergeCell ref="S55:AH55"/>
    <mergeCell ref="AI55:AX55"/>
    <mergeCell ref="AY55:BN55"/>
    <mergeCell ref="S56:W56"/>
    <mergeCell ref="BD44:BH44"/>
    <mergeCell ref="BI44:BM44"/>
    <mergeCell ref="BN44:BQ44"/>
    <mergeCell ref="A45:B45"/>
    <mergeCell ref="C45:Z45"/>
    <mergeCell ref="AA45:AE45"/>
    <mergeCell ref="AF45:AJ45"/>
    <mergeCell ref="A43:B43"/>
    <mergeCell ref="C43:Z43"/>
    <mergeCell ref="AA43:AE43"/>
    <mergeCell ref="AF43:AJ43"/>
    <mergeCell ref="AK43:AO43"/>
    <mergeCell ref="A47:BQ47"/>
    <mergeCell ref="A49:B49"/>
    <mergeCell ref="C49:BQ49"/>
    <mergeCell ref="A50:B50"/>
    <mergeCell ref="C50:BQ50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Z45:BC45"/>
    <mergeCell ref="BD45:BH45"/>
    <mergeCell ref="BI45:BM45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3 C98 C69 C87">
    <cfRule type="cellIs" dxfId="474" priority="43" stopIfTrue="1" operator="equal">
      <formula>$C68</formula>
    </cfRule>
  </conditionalFormatting>
  <conditionalFormatting sqref="A69:B69 A83:B83 A87:B87 A98:B98 A59:B59 A81:B81 A95:B95">
    <cfRule type="cellIs" dxfId="473" priority="44" stopIfTrue="1" operator="equal">
      <formula>0</formula>
    </cfRule>
  </conditionalFormatting>
  <conditionalFormatting sqref="A60:B60">
    <cfRule type="cellIs" dxfId="472" priority="42" stopIfTrue="1" operator="equal">
      <formula>0</formula>
    </cfRule>
  </conditionalFormatting>
  <conditionalFormatting sqref="C81">
    <cfRule type="cellIs" dxfId="471" priority="233" stopIfTrue="1" operator="equal">
      <formula>$C69</formula>
    </cfRule>
  </conditionalFormatting>
  <conditionalFormatting sqref="C70">
    <cfRule type="cellIs" dxfId="470" priority="39" stopIfTrue="1" operator="equal">
      <formula>$C69</formula>
    </cfRule>
  </conditionalFormatting>
  <conditionalFormatting sqref="A70:B70">
    <cfRule type="cellIs" dxfId="469" priority="40" stopIfTrue="1" operator="equal">
      <formula>0</formula>
    </cfRule>
  </conditionalFormatting>
  <conditionalFormatting sqref="C71">
    <cfRule type="cellIs" dxfId="468" priority="37" stopIfTrue="1" operator="equal">
      <formula>$C70</formula>
    </cfRule>
  </conditionalFormatting>
  <conditionalFormatting sqref="A71:B71">
    <cfRule type="cellIs" dxfId="467" priority="38" stopIfTrue="1" operator="equal">
      <formula>0</formula>
    </cfRule>
  </conditionalFormatting>
  <conditionalFormatting sqref="C72">
    <cfRule type="cellIs" dxfId="466" priority="35" stopIfTrue="1" operator="equal">
      <formula>$C71</formula>
    </cfRule>
  </conditionalFormatting>
  <conditionalFormatting sqref="A72:B72">
    <cfRule type="cellIs" dxfId="465" priority="36" stopIfTrue="1" operator="equal">
      <formula>0</formula>
    </cfRule>
  </conditionalFormatting>
  <conditionalFormatting sqref="C73">
    <cfRule type="cellIs" dxfId="464" priority="33" stopIfTrue="1" operator="equal">
      <formula>$C72</formula>
    </cfRule>
  </conditionalFormatting>
  <conditionalFormatting sqref="A73:B73">
    <cfRule type="cellIs" dxfId="463" priority="34" stopIfTrue="1" operator="equal">
      <formula>0</formula>
    </cfRule>
  </conditionalFormatting>
  <conditionalFormatting sqref="C74">
    <cfRule type="cellIs" dxfId="462" priority="31" stopIfTrue="1" operator="equal">
      <formula>$C73</formula>
    </cfRule>
  </conditionalFormatting>
  <conditionalFormatting sqref="A74:B74">
    <cfRule type="cellIs" dxfId="461" priority="32" stopIfTrue="1" operator="equal">
      <formula>0</formula>
    </cfRule>
  </conditionalFormatting>
  <conditionalFormatting sqref="C75">
    <cfRule type="cellIs" dxfId="460" priority="29" stopIfTrue="1" operator="equal">
      <formula>$C74</formula>
    </cfRule>
  </conditionalFormatting>
  <conditionalFormatting sqref="A75:B75">
    <cfRule type="cellIs" dxfId="459" priority="30" stopIfTrue="1" operator="equal">
      <formula>0</formula>
    </cfRule>
  </conditionalFormatting>
  <conditionalFormatting sqref="C76">
    <cfRule type="cellIs" dxfId="458" priority="27" stopIfTrue="1" operator="equal">
      <formula>$C75</formula>
    </cfRule>
  </conditionalFormatting>
  <conditionalFormatting sqref="A76:B76">
    <cfRule type="cellIs" dxfId="457" priority="28" stopIfTrue="1" operator="equal">
      <formula>0</formula>
    </cfRule>
  </conditionalFormatting>
  <conditionalFormatting sqref="C77">
    <cfRule type="cellIs" dxfId="456" priority="25" stopIfTrue="1" operator="equal">
      <formula>$C76</formula>
    </cfRule>
  </conditionalFormatting>
  <conditionalFormatting sqref="A77:B77">
    <cfRule type="cellIs" dxfId="455" priority="26" stopIfTrue="1" operator="equal">
      <formula>0</formula>
    </cfRule>
  </conditionalFormatting>
  <conditionalFormatting sqref="C78">
    <cfRule type="cellIs" dxfId="454" priority="23" stopIfTrue="1" operator="equal">
      <formula>$C77</formula>
    </cfRule>
  </conditionalFormatting>
  <conditionalFormatting sqref="A78:B78">
    <cfRule type="cellIs" dxfId="453" priority="24" stopIfTrue="1" operator="equal">
      <formula>0</formula>
    </cfRule>
  </conditionalFormatting>
  <conditionalFormatting sqref="C79">
    <cfRule type="cellIs" dxfId="452" priority="21" stopIfTrue="1" operator="equal">
      <formula>$C78</formula>
    </cfRule>
  </conditionalFormatting>
  <conditionalFormatting sqref="A79:B79">
    <cfRule type="cellIs" dxfId="451" priority="22" stopIfTrue="1" operator="equal">
      <formula>0</formula>
    </cfRule>
  </conditionalFormatting>
  <conditionalFormatting sqref="C80">
    <cfRule type="cellIs" dxfId="450" priority="19" stopIfTrue="1" operator="equal">
      <formula>$C79</formula>
    </cfRule>
  </conditionalFormatting>
  <conditionalFormatting sqref="A80:B80">
    <cfRule type="cellIs" dxfId="449" priority="20" stopIfTrue="1" operator="equal">
      <formula>0</formula>
    </cfRule>
  </conditionalFormatting>
  <conditionalFormatting sqref="C95">
    <cfRule type="cellIs" dxfId="448" priority="235" stopIfTrue="1" operator="equal">
      <formula>$C87</formula>
    </cfRule>
  </conditionalFormatting>
  <conditionalFormatting sqref="C88">
    <cfRule type="cellIs" dxfId="447" priority="15" stopIfTrue="1" operator="equal">
      <formula>$C87</formula>
    </cfRule>
  </conditionalFormatting>
  <conditionalFormatting sqref="A88:B88">
    <cfRule type="cellIs" dxfId="446" priority="16" stopIfTrue="1" operator="equal">
      <formula>0</formula>
    </cfRule>
  </conditionalFormatting>
  <conditionalFormatting sqref="C89">
    <cfRule type="cellIs" dxfId="445" priority="13" stopIfTrue="1" operator="equal">
      <formula>$C88</formula>
    </cfRule>
  </conditionalFormatting>
  <conditionalFormatting sqref="A89:B89">
    <cfRule type="cellIs" dxfId="444" priority="14" stopIfTrue="1" operator="equal">
      <formula>0</formula>
    </cfRule>
  </conditionalFormatting>
  <conditionalFormatting sqref="C90">
    <cfRule type="cellIs" dxfId="443" priority="11" stopIfTrue="1" operator="equal">
      <formula>$C89</formula>
    </cfRule>
  </conditionalFormatting>
  <conditionalFormatting sqref="A90:B90">
    <cfRule type="cellIs" dxfId="442" priority="12" stopIfTrue="1" operator="equal">
      <formula>0</formula>
    </cfRule>
  </conditionalFormatting>
  <conditionalFormatting sqref="C91">
    <cfRule type="cellIs" dxfId="441" priority="9" stopIfTrue="1" operator="equal">
      <formula>$C90</formula>
    </cfRule>
  </conditionalFormatting>
  <conditionalFormatting sqref="A91:B91">
    <cfRule type="cellIs" dxfId="440" priority="10" stopIfTrue="1" operator="equal">
      <formula>0</formula>
    </cfRule>
  </conditionalFormatting>
  <conditionalFormatting sqref="C92">
    <cfRule type="cellIs" dxfId="439" priority="7" stopIfTrue="1" operator="equal">
      <formula>$C91</formula>
    </cfRule>
  </conditionalFormatting>
  <conditionalFormatting sqref="A92:B92">
    <cfRule type="cellIs" dxfId="438" priority="8" stopIfTrue="1" operator="equal">
      <formula>0</formula>
    </cfRule>
  </conditionalFormatting>
  <conditionalFormatting sqref="C93">
    <cfRule type="cellIs" dxfId="437" priority="5" stopIfTrue="1" operator="equal">
      <formula>$C92</formula>
    </cfRule>
  </conditionalFormatting>
  <conditionalFormatting sqref="A93:B93">
    <cfRule type="cellIs" dxfId="436" priority="6" stopIfTrue="1" operator="equal">
      <formula>0</formula>
    </cfRule>
  </conditionalFormatting>
  <conditionalFormatting sqref="C94">
    <cfRule type="cellIs" dxfId="435" priority="3" stopIfTrue="1" operator="equal">
      <formula>$C93</formula>
    </cfRule>
  </conditionalFormatting>
  <conditionalFormatting sqref="A94:B94">
    <cfRule type="cellIs" dxfId="43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82" zoomScaleNormal="100" workbookViewId="0">
      <selection activeCell="C70" sqref="C70:I70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85.5" customHeight="1" x14ac:dyDescent="0.2">
      <c r="A20" s="18" t="s">
        <v>34</v>
      </c>
      <c r="B20" s="50" t="s">
        <v>179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181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182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180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175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38.25" customHeight="1" x14ac:dyDescent="0.2">
      <c r="A43" s="85">
        <v>1</v>
      </c>
      <c r="B43" s="85"/>
      <c r="C43" s="86" t="s">
        <v>319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1672775</v>
      </c>
      <c r="AG43" s="74"/>
      <c r="AH43" s="74"/>
      <c r="AI43" s="74"/>
      <c r="AJ43" s="74"/>
      <c r="AK43" s="74">
        <f>AA43+AF43</f>
        <v>1672775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-1672775</v>
      </c>
      <c r="BJ43" s="74"/>
      <c r="BK43" s="74"/>
      <c r="BL43" s="74"/>
      <c r="BM43" s="74"/>
      <c r="BN43" s="74">
        <f>BD43+BI43</f>
        <v>-1672775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1672775</v>
      </c>
      <c r="AG44" s="148"/>
      <c r="AH44" s="148"/>
      <c r="AI44" s="148"/>
      <c r="AJ44" s="148"/>
      <c r="AK44" s="148">
        <f>AA44+AF44</f>
        <v>1672775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148">
        <v>0</v>
      </c>
      <c r="AV44" s="148"/>
      <c r="AW44" s="148"/>
      <c r="AX44" s="148"/>
      <c r="AY44" s="148"/>
      <c r="AZ44" s="148">
        <f>AP44+AU44</f>
        <v>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-1672775</v>
      </c>
      <c r="BJ44" s="148"/>
      <c r="BK44" s="148"/>
      <c r="BL44" s="148"/>
      <c r="BM44" s="148"/>
      <c r="BN44" s="148">
        <f>BD44+BI44</f>
        <v>-1672775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51" customHeight="1" x14ac:dyDescent="0.2">
      <c r="A68" s="65">
        <v>0</v>
      </c>
      <c r="B68" s="65"/>
      <c r="C68" s="132" t="s">
        <v>177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1672775</v>
      </c>
      <c r="AE68" s="131"/>
      <c r="AF68" s="131"/>
      <c r="AG68" s="131"/>
      <c r="AH68" s="131"/>
      <c r="AI68" s="131">
        <v>1672775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-1672775</v>
      </c>
      <c r="BI68" s="131"/>
      <c r="BJ68" s="131"/>
      <c r="BK68" s="131"/>
      <c r="BL68" s="131"/>
      <c r="BM68" s="131">
        <v>-1672775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119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</v>
      </c>
      <c r="BI70" s="131"/>
      <c r="BJ70" s="131"/>
      <c r="BK70" s="131"/>
      <c r="BL70" s="131"/>
      <c r="BM70" s="131">
        <v>-1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96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120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1672775</v>
      </c>
      <c r="AE72" s="131"/>
      <c r="AF72" s="131"/>
      <c r="AG72" s="131"/>
      <c r="AH72" s="131"/>
      <c r="AI72" s="131">
        <v>1672775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-1672775</v>
      </c>
      <c r="BI72" s="131"/>
      <c r="BJ72" s="131"/>
      <c r="BK72" s="131"/>
      <c r="BL72" s="131"/>
      <c r="BM72" s="131">
        <v>-1672775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140.25" customHeight="1" x14ac:dyDescent="0.2">
      <c r="A74" s="65">
        <v>0</v>
      </c>
      <c r="B74" s="65"/>
      <c r="C74" s="132" t="s">
        <v>178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</v>
      </c>
      <c r="AE74" s="131"/>
      <c r="AF74" s="131"/>
      <c r="AG74" s="131"/>
      <c r="AH74" s="131"/>
      <c r="AI74" s="131">
        <v>10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-10</v>
      </c>
      <c r="BI74" s="131"/>
      <c r="BJ74" s="131"/>
      <c r="BK74" s="131"/>
      <c r="BL74" s="131"/>
      <c r="BM74" s="131">
        <v>-10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15.75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51" t="s">
        <v>316</v>
      </c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 t="s">
        <v>317</v>
      </c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 t="s">
        <v>316</v>
      </c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 t="s">
        <v>318</v>
      </c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321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320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 t="s">
        <v>319</v>
      </c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433" priority="34" stopIfTrue="1" operator="equal">
      <formula>$C66</formula>
    </cfRule>
  </conditionalFormatting>
  <conditionalFormatting sqref="A67:B67 A77:B77 A81:B81 A92:B92 A58:B58 A75:B75 A89:B89">
    <cfRule type="cellIs" dxfId="432" priority="35" stopIfTrue="1" operator="equal">
      <formula>0</formula>
    </cfRule>
  </conditionalFormatting>
  <conditionalFormatting sqref="C75">
    <cfRule type="cellIs" dxfId="431" priority="269" stopIfTrue="1" operator="equal">
      <formula>$C67</formula>
    </cfRule>
  </conditionalFormatting>
  <conditionalFormatting sqref="C68">
    <cfRule type="cellIs" dxfId="430" priority="31" stopIfTrue="1" operator="equal">
      <formula>$C67</formula>
    </cfRule>
  </conditionalFormatting>
  <conditionalFormatting sqref="A68:B68">
    <cfRule type="cellIs" dxfId="429" priority="32" stopIfTrue="1" operator="equal">
      <formula>0</formula>
    </cfRule>
  </conditionalFormatting>
  <conditionalFormatting sqref="C69">
    <cfRule type="cellIs" dxfId="428" priority="29" stopIfTrue="1" operator="equal">
      <formula>$C68</formula>
    </cfRule>
  </conditionalFormatting>
  <conditionalFormatting sqref="A69:B69">
    <cfRule type="cellIs" dxfId="427" priority="30" stopIfTrue="1" operator="equal">
      <formula>0</formula>
    </cfRule>
  </conditionalFormatting>
  <conditionalFormatting sqref="C70">
    <cfRule type="cellIs" dxfId="426" priority="27" stopIfTrue="1" operator="equal">
      <formula>$C69</formula>
    </cfRule>
  </conditionalFormatting>
  <conditionalFormatting sqref="A70:B70">
    <cfRule type="cellIs" dxfId="425" priority="28" stopIfTrue="1" operator="equal">
      <formula>0</formula>
    </cfRule>
  </conditionalFormatting>
  <conditionalFormatting sqref="C71">
    <cfRule type="cellIs" dxfId="424" priority="25" stopIfTrue="1" operator="equal">
      <formula>$C70</formula>
    </cfRule>
  </conditionalFormatting>
  <conditionalFormatting sqref="A71:B71">
    <cfRule type="cellIs" dxfId="423" priority="26" stopIfTrue="1" operator="equal">
      <formula>0</formula>
    </cfRule>
  </conditionalFormatting>
  <conditionalFormatting sqref="C72">
    <cfRule type="cellIs" dxfId="422" priority="23" stopIfTrue="1" operator="equal">
      <formula>$C71</formula>
    </cfRule>
  </conditionalFormatting>
  <conditionalFormatting sqref="A72:B72">
    <cfRule type="cellIs" dxfId="421" priority="24" stopIfTrue="1" operator="equal">
      <formula>0</formula>
    </cfRule>
  </conditionalFormatting>
  <conditionalFormatting sqref="C73">
    <cfRule type="cellIs" dxfId="420" priority="21" stopIfTrue="1" operator="equal">
      <formula>$C72</formula>
    </cfRule>
  </conditionalFormatting>
  <conditionalFormatting sqref="A73:B73">
    <cfRule type="cellIs" dxfId="419" priority="22" stopIfTrue="1" operator="equal">
      <formula>0</formula>
    </cfRule>
  </conditionalFormatting>
  <conditionalFormatting sqref="C74">
    <cfRule type="cellIs" dxfId="418" priority="19" stopIfTrue="1" operator="equal">
      <formula>$C73</formula>
    </cfRule>
  </conditionalFormatting>
  <conditionalFormatting sqref="A74:B74">
    <cfRule type="cellIs" dxfId="417" priority="20" stopIfTrue="1" operator="equal">
      <formula>0</formula>
    </cfRule>
  </conditionalFormatting>
  <conditionalFormatting sqref="C89">
    <cfRule type="cellIs" dxfId="416" priority="271" stopIfTrue="1" operator="equal">
      <formula>$C81</formula>
    </cfRule>
  </conditionalFormatting>
  <conditionalFormatting sqref="C82">
    <cfRule type="cellIs" dxfId="415" priority="15" stopIfTrue="1" operator="equal">
      <formula>$C81</formula>
    </cfRule>
  </conditionalFormatting>
  <conditionalFormatting sqref="A82:B82">
    <cfRule type="cellIs" dxfId="414" priority="16" stopIfTrue="1" operator="equal">
      <formula>0</formula>
    </cfRule>
  </conditionalFormatting>
  <conditionalFormatting sqref="C83">
    <cfRule type="cellIs" dxfId="413" priority="13" stopIfTrue="1" operator="equal">
      <formula>$C82</formula>
    </cfRule>
  </conditionalFormatting>
  <conditionalFormatting sqref="A83:B83">
    <cfRule type="cellIs" dxfId="412" priority="14" stopIfTrue="1" operator="equal">
      <formula>0</formula>
    </cfRule>
  </conditionalFormatting>
  <conditionalFormatting sqref="C84">
    <cfRule type="cellIs" dxfId="411" priority="11" stopIfTrue="1" operator="equal">
      <formula>$C83</formula>
    </cfRule>
  </conditionalFormatting>
  <conditionalFormatting sqref="A84:B84">
    <cfRule type="cellIs" dxfId="410" priority="12" stopIfTrue="1" operator="equal">
      <formula>0</formula>
    </cfRule>
  </conditionalFormatting>
  <conditionalFormatting sqref="C85">
    <cfRule type="cellIs" dxfId="409" priority="9" stopIfTrue="1" operator="equal">
      <formula>$C84</formula>
    </cfRule>
  </conditionalFormatting>
  <conditionalFormatting sqref="A85:B85">
    <cfRule type="cellIs" dxfId="408" priority="10" stopIfTrue="1" operator="equal">
      <formula>0</formula>
    </cfRule>
  </conditionalFormatting>
  <conditionalFormatting sqref="C86">
    <cfRule type="cellIs" dxfId="407" priority="7" stopIfTrue="1" operator="equal">
      <formula>$C85</formula>
    </cfRule>
  </conditionalFormatting>
  <conditionalFormatting sqref="A86:B86">
    <cfRule type="cellIs" dxfId="406" priority="8" stopIfTrue="1" operator="equal">
      <formula>0</formula>
    </cfRule>
  </conditionalFormatting>
  <conditionalFormatting sqref="C87">
    <cfRule type="cellIs" dxfId="405" priority="5" stopIfTrue="1" operator="equal">
      <formula>$C86</formula>
    </cfRule>
  </conditionalFormatting>
  <conditionalFormatting sqref="A87:B87">
    <cfRule type="cellIs" dxfId="404" priority="6" stopIfTrue="1" operator="equal">
      <formula>0</formula>
    </cfRule>
  </conditionalFormatting>
  <conditionalFormatting sqref="C88">
    <cfRule type="cellIs" dxfId="403" priority="3" stopIfTrue="1" operator="equal">
      <formula>$C87</formula>
    </cfRule>
  </conditionalFormatting>
  <conditionalFormatting sqref="A88:B88">
    <cfRule type="cellIs" dxfId="40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85" zoomScaleNormal="100" workbookViewId="0">
      <selection activeCell="C43" sqref="C43:Z43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50" t="s">
        <v>189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191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192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190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183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188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184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76.5" customHeight="1" x14ac:dyDescent="0.2">
      <c r="A43" s="85">
        <v>1</v>
      </c>
      <c r="B43" s="85"/>
      <c r="C43" s="86" t="s">
        <v>185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14700</v>
      </c>
      <c r="AB43" s="74"/>
      <c r="AC43" s="74"/>
      <c r="AD43" s="74"/>
      <c r="AE43" s="74"/>
      <c r="AF43" s="74">
        <v>0</v>
      </c>
      <c r="AG43" s="74"/>
      <c r="AH43" s="74"/>
      <c r="AI43" s="74"/>
      <c r="AJ43" s="74"/>
      <c r="AK43" s="74">
        <f>AA43+AF43</f>
        <v>14700</v>
      </c>
      <c r="AL43" s="74"/>
      <c r="AM43" s="74"/>
      <c r="AN43" s="74"/>
      <c r="AO43" s="74"/>
      <c r="AP43" s="74">
        <v>14700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14700</v>
      </c>
      <c r="BA43" s="74"/>
      <c r="BB43" s="74"/>
      <c r="BC43" s="74"/>
      <c r="BD43" s="74">
        <v>0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0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14700</v>
      </c>
      <c r="AB44" s="148"/>
      <c r="AC44" s="148"/>
      <c r="AD44" s="148"/>
      <c r="AE44" s="148"/>
      <c r="AF44" s="148">
        <v>0</v>
      </c>
      <c r="AG44" s="148"/>
      <c r="AH44" s="148"/>
      <c r="AI44" s="148"/>
      <c r="AJ44" s="148"/>
      <c r="AK44" s="148">
        <f>AA44+AF44</f>
        <v>14700</v>
      </c>
      <c r="AL44" s="148"/>
      <c r="AM44" s="148"/>
      <c r="AN44" s="148"/>
      <c r="AO44" s="148"/>
      <c r="AP44" s="148">
        <v>14700</v>
      </c>
      <c r="AQ44" s="148"/>
      <c r="AR44" s="148"/>
      <c r="AS44" s="148"/>
      <c r="AT44" s="148"/>
      <c r="AU44" s="93">
        <v>0</v>
      </c>
      <c r="AV44" s="93"/>
      <c r="AW44" s="93"/>
      <c r="AX44" s="93"/>
      <c r="AY44" s="93"/>
      <c r="AZ44" s="148">
        <f>AP44+AU44</f>
        <v>14700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0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1" spans="1:79" ht="44.25" customHeight="1" x14ac:dyDescent="0.2"/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22.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186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14700</v>
      </c>
      <c r="Z68" s="131"/>
      <c r="AA68" s="131"/>
      <c r="AB68" s="131"/>
      <c r="AC68" s="131"/>
      <c r="AD68" s="131">
        <v>0</v>
      </c>
      <c r="AE68" s="131"/>
      <c r="AF68" s="131"/>
      <c r="AG68" s="131"/>
      <c r="AH68" s="131"/>
      <c r="AI68" s="131">
        <v>14700</v>
      </c>
      <c r="AJ68" s="131"/>
      <c r="AK68" s="131"/>
      <c r="AL68" s="131"/>
      <c r="AM68" s="131"/>
      <c r="AN68" s="131">
        <v>14700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14700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0</v>
      </c>
      <c r="BI68" s="131"/>
      <c r="BJ68" s="131"/>
      <c r="BK68" s="131"/>
      <c r="BL68" s="131"/>
      <c r="BM68" s="131">
        <v>0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15.75" customHeight="1" x14ac:dyDescent="0.2">
      <c r="A70" s="65">
        <v>0</v>
      </c>
      <c r="B70" s="65"/>
      <c r="C70" s="132" t="s">
        <v>93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1</v>
      </c>
      <c r="Z70" s="131"/>
      <c r="AA70" s="131"/>
      <c r="AB70" s="131"/>
      <c r="AC70" s="131"/>
      <c r="AD70" s="131">
        <v>0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1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187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14700</v>
      </c>
      <c r="Z72" s="131"/>
      <c r="AA72" s="131"/>
      <c r="AB72" s="131"/>
      <c r="AC72" s="131"/>
      <c r="AD72" s="131">
        <v>0</v>
      </c>
      <c r="AE72" s="131"/>
      <c r="AF72" s="131"/>
      <c r="AG72" s="131"/>
      <c r="AH72" s="131"/>
      <c r="AI72" s="131">
        <v>14700</v>
      </c>
      <c r="AJ72" s="131"/>
      <c r="AK72" s="131"/>
      <c r="AL72" s="131"/>
      <c r="AM72" s="131"/>
      <c r="AN72" s="131">
        <v>14700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14700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v>0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04" customHeight="1" x14ac:dyDescent="0.2">
      <c r="A74" s="65">
        <v>0</v>
      </c>
      <c r="B74" s="65"/>
      <c r="C74" s="132" t="s">
        <v>354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100</v>
      </c>
      <c r="Z74" s="131"/>
      <c r="AA74" s="131"/>
      <c r="AB74" s="131"/>
      <c r="AC74" s="131"/>
      <c r="AD74" s="131">
        <v>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100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100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69.75" customHeight="1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15.75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51"/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312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313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401" priority="34" stopIfTrue="1" operator="equal">
      <formula>$C66</formula>
    </cfRule>
  </conditionalFormatting>
  <conditionalFormatting sqref="A67:B67 A77:B77 A81:B81 A92:B92 A58:B58 A75:B75 A89:B89">
    <cfRule type="cellIs" dxfId="400" priority="35" stopIfTrue="1" operator="equal">
      <formula>0</formula>
    </cfRule>
  </conditionalFormatting>
  <conditionalFormatting sqref="C75">
    <cfRule type="cellIs" dxfId="399" priority="305" stopIfTrue="1" operator="equal">
      <formula>$C67</formula>
    </cfRule>
  </conditionalFormatting>
  <conditionalFormatting sqref="C68">
    <cfRule type="cellIs" dxfId="398" priority="31" stopIfTrue="1" operator="equal">
      <formula>$C67</formula>
    </cfRule>
  </conditionalFormatting>
  <conditionalFormatting sqref="A68:B68">
    <cfRule type="cellIs" dxfId="397" priority="32" stopIfTrue="1" operator="equal">
      <formula>0</formula>
    </cfRule>
  </conditionalFormatting>
  <conditionalFormatting sqref="C69">
    <cfRule type="cellIs" dxfId="396" priority="29" stopIfTrue="1" operator="equal">
      <formula>$C68</formula>
    </cfRule>
  </conditionalFormatting>
  <conditionalFormatting sqref="A69:B69">
    <cfRule type="cellIs" dxfId="395" priority="30" stopIfTrue="1" operator="equal">
      <formula>0</formula>
    </cfRule>
  </conditionalFormatting>
  <conditionalFormatting sqref="C70">
    <cfRule type="cellIs" dxfId="394" priority="27" stopIfTrue="1" operator="equal">
      <formula>$C69</formula>
    </cfRule>
  </conditionalFormatting>
  <conditionalFormatting sqref="A70:B70">
    <cfRule type="cellIs" dxfId="393" priority="28" stopIfTrue="1" operator="equal">
      <formula>0</formula>
    </cfRule>
  </conditionalFormatting>
  <conditionalFormatting sqref="C71">
    <cfRule type="cellIs" dxfId="392" priority="25" stopIfTrue="1" operator="equal">
      <formula>$C70</formula>
    </cfRule>
  </conditionalFormatting>
  <conditionalFormatting sqref="A71:B71">
    <cfRule type="cellIs" dxfId="391" priority="26" stopIfTrue="1" operator="equal">
      <formula>0</formula>
    </cfRule>
  </conditionalFormatting>
  <conditionalFormatting sqref="C72">
    <cfRule type="cellIs" dxfId="390" priority="23" stopIfTrue="1" operator="equal">
      <formula>$C71</formula>
    </cfRule>
  </conditionalFormatting>
  <conditionalFormatting sqref="A72:B72">
    <cfRule type="cellIs" dxfId="389" priority="24" stopIfTrue="1" operator="equal">
      <formula>0</formula>
    </cfRule>
  </conditionalFormatting>
  <conditionalFormatting sqref="C73">
    <cfRule type="cellIs" dxfId="388" priority="21" stopIfTrue="1" operator="equal">
      <formula>$C72</formula>
    </cfRule>
  </conditionalFormatting>
  <conditionalFormatting sqref="A73:B73">
    <cfRule type="cellIs" dxfId="387" priority="22" stopIfTrue="1" operator="equal">
      <formula>0</formula>
    </cfRule>
  </conditionalFormatting>
  <conditionalFormatting sqref="C74">
    <cfRule type="cellIs" dxfId="386" priority="19" stopIfTrue="1" operator="equal">
      <formula>$C73</formula>
    </cfRule>
  </conditionalFormatting>
  <conditionalFormatting sqref="A74:B74">
    <cfRule type="cellIs" dxfId="385" priority="20" stopIfTrue="1" operator="equal">
      <formula>0</formula>
    </cfRule>
  </conditionalFormatting>
  <conditionalFormatting sqref="C89">
    <cfRule type="cellIs" dxfId="384" priority="307" stopIfTrue="1" operator="equal">
      <formula>$C81</formula>
    </cfRule>
  </conditionalFormatting>
  <conditionalFormatting sqref="C82">
    <cfRule type="cellIs" dxfId="383" priority="15" stopIfTrue="1" operator="equal">
      <formula>$C81</formula>
    </cfRule>
  </conditionalFormatting>
  <conditionalFormatting sqref="A82:B82">
    <cfRule type="cellIs" dxfId="382" priority="16" stopIfTrue="1" operator="equal">
      <formula>0</formula>
    </cfRule>
  </conditionalFormatting>
  <conditionalFormatting sqref="C83">
    <cfRule type="cellIs" dxfId="381" priority="13" stopIfTrue="1" operator="equal">
      <formula>$C82</formula>
    </cfRule>
  </conditionalFormatting>
  <conditionalFormatting sqref="A83:B83">
    <cfRule type="cellIs" dxfId="380" priority="14" stopIfTrue="1" operator="equal">
      <formula>0</formula>
    </cfRule>
  </conditionalFormatting>
  <conditionalFormatting sqref="C84">
    <cfRule type="cellIs" dxfId="379" priority="11" stopIfTrue="1" operator="equal">
      <formula>$C83</formula>
    </cfRule>
  </conditionalFormatting>
  <conditionalFormatting sqref="A84:B84">
    <cfRule type="cellIs" dxfId="378" priority="12" stopIfTrue="1" operator="equal">
      <formula>0</formula>
    </cfRule>
  </conditionalFormatting>
  <conditionalFormatting sqref="C85">
    <cfRule type="cellIs" dxfId="377" priority="9" stopIfTrue="1" operator="equal">
      <formula>$C84</formula>
    </cfRule>
  </conditionalFormatting>
  <conditionalFormatting sqref="A85:B85">
    <cfRule type="cellIs" dxfId="376" priority="10" stopIfTrue="1" operator="equal">
      <formula>0</formula>
    </cfRule>
  </conditionalFormatting>
  <conditionalFormatting sqref="C86">
    <cfRule type="cellIs" dxfId="375" priority="7" stopIfTrue="1" operator="equal">
      <formula>$C85</formula>
    </cfRule>
  </conditionalFormatting>
  <conditionalFormatting sqref="A86:B86">
    <cfRule type="cellIs" dxfId="374" priority="8" stopIfTrue="1" operator="equal">
      <formula>0</formula>
    </cfRule>
  </conditionalFormatting>
  <conditionalFormatting sqref="C87">
    <cfRule type="cellIs" dxfId="373" priority="5" stopIfTrue="1" operator="equal">
      <formula>$C86</formula>
    </cfRule>
  </conditionalFormatting>
  <conditionalFormatting sqref="A87:B87">
    <cfRule type="cellIs" dxfId="372" priority="6" stopIfTrue="1" operator="equal">
      <formula>0</formula>
    </cfRule>
  </conditionalFormatting>
  <conditionalFormatting sqref="C88">
    <cfRule type="cellIs" dxfId="371" priority="3" stopIfTrue="1" operator="equal">
      <formula>$C87</formula>
    </cfRule>
  </conditionalFormatting>
  <conditionalFormatting sqref="A88:B88">
    <cfRule type="cellIs" dxfId="37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" zoomScaleNormal="100" workbookViewId="0">
      <selection activeCell="A29" sqref="A29:BL29"/>
    </sheetView>
  </sheetViews>
  <sheetFormatPr defaultRowHeight="12.75" x14ac:dyDescent="0.2"/>
  <cols>
    <col min="1" max="1" width="3.28515625" style="1" customWidth="1"/>
    <col min="2" max="2" width="3.42578125" style="1" customWidth="1"/>
    <col min="3" max="67" width="2.85546875" style="1" customWidth="1"/>
    <col min="68" max="68" width="4.42578125" style="1" customWidth="1"/>
    <col min="69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50" t="s">
        <v>199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201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202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200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193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194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1405855</v>
      </c>
      <c r="AG43" s="74"/>
      <c r="AH43" s="74"/>
      <c r="AI43" s="74"/>
      <c r="AJ43" s="74"/>
      <c r="AK43" s="74">
        <f>AA43+AF43</f>
        <v>1405855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-1405855</v>
      </c>
      <c r="BJ43" s="74"/>
      <c r="BK43" s="74"/>
      <c r="BL43" s="74"/>
      <c r="BM43" s="74"/>
      <c r="BN43" s="74">
        <f>BD43+BI43</f>
        <v>-1405855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1405855</v>
      </c>
      <c r="AG44" s="148"/>
      <c r="AH44" s="148"/>
      <c r="AI44" s="148"/>
      <c r="AJ44" s="148"/>
      <c r="AK44" s="148">
        <f>AA44+AF44</f>
        <v>1405855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148">
        <v>0</v>
      </c>
      <c r="AV44" s="148"/>
      <c r="AW44" s="148"/>
      <c r="AX44" s="148"/>
      <c r="AY44" s="148"/>
      <c r="AZ44" s="148">
        <f>AP44+AU44</f>
        <v>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-1405855</v>
      </c>
      <c r="BJ44" s="148"/>
      <c r="BK44" s="148"/>
      <c r="BL44" s="148"/>
      <c r="BM44" s="148"/>
      <c r="BN44" s="148">
        <f>BD44+BI44</f>
        <v>-1405855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51" customHeight="1" x14ac:dyDescent="0.2">
      <c r="A68" s="65">
        <v>0</v>
      </c>
      <c r="B68" s="65"/>
      <c r="C68" s="132" t="s">
        <v>195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1405855</v>
      </c>
      <c r="AE68" s="131"/>
      <c r="AF68" s="131"/>
      <c r="AG68" s="131"/>
      <c r="AH68" s="131"/>
      <c r="AI68" s="131">
        <v>1405855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-1405855</v>
      </c>
      <c r="BI68" s="131"/>
      <c r="BJ68" s="131"/>
      <c r="BK68" s="131"/>
      <c r="BL68" s="131"/>
      <c r="BM68" s="131">
        <v>-1405855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196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</v>
      </c>
      <c r="BI70" s="131"/>
      <c r="BJ70" s="131"/>
      <c r="BK70" s="131"/>
      <c r="BL70" s="131"/>
      <c r="BM70" s="131">
        <v>-1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25.5" customHeight="1" x14ac:dyDescent="0.2">
      <c r="A72" s="65">
        <v>0</v>
      </c>
      <c r="B72" s="65"/>
      <c r="C72" s="132" t="s">
        <v>197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120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1405855</v>
      </c>
      <c r="AE72" s="131"/>
      <c r="AF72" s="131"/>
      <c r="AG72" s="131"/>
      <c r="AH72" s="131"/>
      <c r="AI72" s="131">
        <v>1405855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-1405855</v>
      </c>
      <c r="BI72" s="131"/>
      <c r="BJ72" s="131"/>
      <c r="BK72" s="131"/>
      <c r="BL72" s="131"/>
      <c r="BM72" s="131">
        <v>-1405855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04" customHeight="1" x14ac:dyDescent="0.2">
      <c r="A74" s="65">
        <v>0</v>
      </c>
      <c r="B74" s="65"/>
      <c r="C74" s="132" t="s">
        <v>198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40</v>
      </c>
      <c r="AE74" s="131"/>
      <c r="AF74" s="131"/>
      <c r="AG74" s="131"/>
      <c r="AH74" s="131"/>
      <c r="AI74" s="131">
        <v>40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-40</v>
      </c>
      <c r="BI74" s="131"/>
      <c r="BJ74" s="131"/>
      <c r="BK74" s="131"/>
      <c r="BL74" s="131"/>
      <c r="BM74" s="131">
        <v>-40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42.7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335</v>
      </c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25.5" customHeight="1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335</v>
      </c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27.75" customHeight="1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335</v>
      </c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336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320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369" priority="34" stopIfTrue="1" operator="equal">
      <formula>$C66</formula>
    </cfRule>
  </conditionalFormatting>
  <conditionalFormatting sqref="A67:B67 A77:B77 A81:B81 A92:B92 A58:B58 A75:B75 A89:B89">
    <cfRule type="cellIs" dxfId="368" priority="35" stopIfTrue="1" operator="equal">
      <formula>0</formula>
    </cfRule>
  </conditionalFormatting>
  <conditionalFormatting sqref="C75">
    <cfRule type="cellIs" dxfId="367" priority="341" stopIfTrue="1" operator="equal">
      <formula>$C67</formula>
    </cfRule>
  </conditionalFormatting>
  <conditionalFormatting sqref="C68">
    <cfRule type="cellIs" dxfId="366" priority="31" stopIfTrue="1" operator="equal">
      <formula>$C67</formula>
    </cfRule>
  </conditionalFormatting>
  <conditionalFormatting sqref="A68:B68">
    <cfRule type="cellIs" dxfId="365" priority="32" stopIfTrue="1" operator="equal">
      <formula>0</formula>
    </cfRule>
  </conditionalFormatting>
  <conditionalFormatting sqref="C69">
    <cfRule type="cellIs" dxfId="364" priority="29" stopIfTrue="1" operator="equal">
      <formula>$C68</formula>
    </cfRule>
  </conditionalFormatting>
  <conditionalFormatting sqref="A69:B69">
    <cfRule type="cellIs" dxfId="363" priority="30" stopIfTrue="1" operator="equal">
      <formula>0</formula>
    </cfRule>
  </conditionalFormatting>
  <conditionalFormatting sqref="C70">
    <cfRule type="cellIs" dxfId="362" priority="27" stopIfTrue="1" operator="equal">
      <formula>$C69</formula>
    </cfRule>
  </conditionalFormatting>
  <conditionalFormatting sqref="A70:B70">
    <cfRule type="cellIs" dxfId="361" priority="28" stopIfTrue="1" operator="equal">
      <formula>0</formula>
    </cfRule>
  </conditionalFormatting>
  <conditionalFormatting sqref="C71">
    <cfRule type="cellIs" dxfId="360" priority="25" stopIfTrue="1" operator="equal">
      <formula>$C70</formula>
    </cfRule>
  </conditionalFormatting>
  <conditionalFormatting sqref="A71:B71">
    <cfRule type="cellIs" dxfId="359" priority="26" stopIfTrue="1" operator="equal">
      <formula>0</formula>
    </cfRule>
  </conditionalFormatting>
  <conditionalFormatting sqref="C72">
    <cfRule type="cellIs" dxfId="358" priority="23" stopIfTrue="1" operator="equal">
      <formula>$C71</formula>
    </cfRule>
  </conditionalFormatting>
  <conditionalFormatting sqref="A72:B72">
    <cfRule type="cellIs" dxfId="357" priority="24" stopIfTrue="1" operator="equal">
      <formula>0</formula>
    </cfRule>
  </conditionalFormatting>
  <conditionalFormatting sqref="C73">
    <cfRule type="cellIs" dxfId="356" priority="21" stopIfTrue="1" operator="equal">
      <formula>$C72</formula>
    </cfRule>
  </conditionalFormatting>
  <conditionalFormatting sqref="A73:B73">
    <cfRule type="cellIs" dxfId="355" priority="22" stopIfTrue="1" operator="equal">
      <formula>0</formula>
    </cfRule>
  </conditionalFormatting>
  <conditionalFormatting sqref="C74">
    <cfRule type="cellIs" dxfId="354" priority="19" stopIfTrue="1" operator="equal">
      <formula>$C73</formula>
    </cfRule>
  </conditionalFormatting>
  <conditionalFormatting sqref="A74:B74">
    <cfRule type="cellIs" dxfId="353" priority="20" stopIfTrue="1" operator="equal">
      <formula>0</formula>
    </cfRule>
  </conditionalFormatting>
  <conditionalFormatting sqref="C89">
    <cfRule type="cellIs" dxfId="352" priority="343" stopIfTrue="1" operator="equal">
      <formula>$C81</formula>
    </cfRule>
  </conditionalFormatting>
  <conditionalFormatting sqref="C82">
    <cfRule type="cellIs" dxfId="351" priority="15" stopIfTrue="1" operator="equal">
      <formula>$C81</formula>
    </cfRule>
  </conditionalFormatting>
  <conditionalFormatting sqref="A82:B82">
    <cfRule type="cellIs" dxfId="350" priority="16" stopIfTrue="1" operator="equal">
      <formula>0</formula>
    </cfRule>
  </conditionalFormatting>
  <conditionalFormatting sqref="C83">
    <cfRule type="cellIs" dxfId="349" priority="13" stopIfTrue="1" operator="equal">
      <formula>$C82</formula>
    </cfRule>
  </conditionalFormatting>
  <conditionalFormatting sqref="A83:B83">
    <cfRule type="cellIs" dxfId="348" priority="14" stopIfTrue="1" operator="equal">
      <formula>0</formula>
    </cfRule>
  </conditionalFormatting>
  <conditionalFormatting sqref="C84">
    <cfRule type="cellIs" dxfId="347" priority="11" stopIfTrue="1" operator="equal">
      <formula>$C83</formula>
    </cfRule>
  </conditionalFormatting>
  <conditionalFormatting sqref="A84:B84">
    <cfRule type="cellIs" dxfId="346" priority="12" stopIfTrue="1" operator="equal">
      <formula>0</formula>
    </cfRule>
  </conditionalFormatting>
  <conditionalFormatting sqref="C85">
    <cfRule type="cellIs" dxfId="345" priority="9" stopIfTrue="1" operator="equal">
      <formula>$C84</formula>
    </cfRule>
  </conditionalFormatting>
  <conditionalFormatting sqref="A85:B85">
    <cfRule type="cellIs" dxfId="344" priority="10" stopIfTrue="1" operator="equal">
      <formula>0</formula>
    </cfRule>
  </conditionalFormatting>
  <conditionalFormatting sqref="C86">
    <cfRule type="cellIs" dxfId="343" priority="7" stopIfTrue="1" operator="equal">
      <formula>$C85</formula>
    </cfRule>
  </conditionalFormatting>
  <conditionalFormatting sqref="A86:B86">
    <cfRule type="cellIs" dxfId="342" priority="8" stopIfTrue="1" operator="equal">
      <formula>0</formula>
    </cfRule>
  </conditionalFormatting>
  <conditionalFormatting sqref="C87">
    <cfRule type="cellIs" dxfId="341" priority="5" stopIfTrue="1" operator="equal">
      <formula>$C86</formula>
    </cfRule>
  </conditionalFormatting>
  <conditionalFormatting sqref="A87:B87">
    <cfRule type="cellIs" dxfId="340" priority="6" stopIfTrue="1" operator="equal">
      <formula>0</formula>
    </cfRule>
  </conditionalFormatting>
  <conditionalFormatting sqref="C88">
    <cfRule type="cellIs" dxfId="339" priority="3" stopIfTrue="1" operator="equal">
      <formula>$C87</formula>
    </cfRule>
  </conditionalFormatting>
  <conditionalFormatting sqref="A88:B88">
    <cfRule type="cellIs" dxfId="33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16</vt:i4>
      </vt:variant>
    </vt:vector>
  </HeadingPairs>
  <TitlesOfParts>
    <vt:vector size="32" baseType="lpstr">
      <vt:lpstr>КПК1510150</vt:lpstr>
      <vt:lpstr>КПК1511021</vt:lpstr>
      <vt:lpstr>КПК1511023</vt:lpstr>
      <vt:lpstr>КПК1511091</vt:lpstr>
      <vt:lpstr>КПК1511101</vt:lpstr>
      <vt:lpstr>КПК1512010</vt:lpstr>
      <vt:lpstr>КПК1513102</vt:lpstr>
      <vt:lpstr>КПК1517130</vt:lpstr>
      <vt:lpstr>КПК1517321</vt:lpstr>
      <vt:lpstr>КПК1517323</vt:lpstr>
      <vt:lpstr>КПК1517372</vt:lpstr>
      <vt:lpstr>КПК1517380</vt:lpstr>
      <vt:lpstr>КПК1517383</vt:lpstr>
      <vt:lpstr>КПК1517384</vt:lpstr>
      <vt:lpstr>КПК1517462</vt:lpstr>
      <vt:lpstr>КПК1517463</vt:lpstr>
      <vt:lpstr>КПК1510150!Область_печати</vt:lpstr>
      <vt:lpstr>КПК1511021!Область_печати</vt:lpstr>
      <vt:lpstr>КПК1511023!Область_печати</vt:lpstr>
      <vt:lpstr>КПК1511091!Область_печати</vt:lpstr>
      <vt:lpstr>КПК1511101!Область_печати</vt:lpstr>
      <vt:lpstr>КПК1512010!Область_печати</vt:lpstr>
      <vt:lpstr>КПК1513102!Область_печати</vt:lpstr>
      <vt:lpstr>КПК1517130!Область_печати</vt:lpstr>
      <vt:lpstr>КПК1517321!Область_печати</vt:lpstr>
      <vt:lpstr>КПК1517323!Область_печати</vt:lpstr>
      <vt:lpstr>КПК1517372!Область_печати</vt:lpstr>
      <vt:lpstr>КПК1517380!Область_печати</vt:lpstr>
      <vt:lpstr>КПК1517383!Область_печати</vt:lpstr>
      <vt:lpstr>КПК1517384!Область_печати</vt:lpstr>
      <vt:lpstr>КПК1517462!Область_печати</vt:lpstr>
      <vt:lpstr>КПК1517463!Область_печати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GB_BUH</cp:lastModifiedBy>
  <cp:lastPrinted>2024-01-25T14:23:30Z</cp:lastPrinted>
  <dcterms:created xsi:type="dcterms:W3CDTF">2016-08-10T10:53:25Z</dcterms:created>
  <dcterms:modified xsi:type="dcterms:W3CDTF">2024-02-22T13:42:25Z</dcterms:modified>
</cp:coreProperties>
</file>